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'дод.7'!$A$1:$L$19</definedName>
  </definedNames>
  <calcPr fullCalcOnLoad="1"/>
</workbook>
</file>

<file path=xl/sharedStrings.xml><?xml version="1.0" encoding="utf-8"?>
<sst xmlns="http://schemas.openxmlformats.org/spreadsheetml/2006/main" count="63" uniqueCount="56">
  <si>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</si>
  <si>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</si>
  <si>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</si>
  <si>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</si>
  <si>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</si>
  <si>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</si>
  <si>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</si>
  <si>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</si>
  <si>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</si>
  <si>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</si>
  <si>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0640</t>
  </si>
  <si>
    <t>0470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</si>
  <si>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</si>
  <si>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</si>
  <si>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</si>
  <si>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</si>
  <si>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</si>
  <si>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</si>
  <si>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</si>
  <si>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</si>
  <si>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</si>
  <si>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</si>
  <si>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</si>
  <si>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</si>
  <si>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м. Чортків</t>
  </si>
  <si>
    <t>Рішення сесії від 12.05.2017   № 629</t>
  </si>
  <si>
    <t xml:space="preserve">Зміни до розподілу витрат міського бюджету на реалізацію міських програм у 2019 році
</t>
  </si>
  <si>
    <t>0117610</t>
  </si>
  <si>
    <t>7610</t>
  </si>
  <si>
    <t>0411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</si>
  <si>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</si>
  <si>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</si>
  <si>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Рішення сесії від 26.09.2018   № 1218</t>
  </si>
  <si>
    <t>0117640</t>
  </si>
  <si>
    <t>7640</t>
  </si>
  <si>
    <t xml:space="preserve">Заходи з енергозбереження </t>
  </si>
  <si>
    <t>Програма сприяння впровадженню відновлювальних джерел енергії жителям міста Чорткова на 2018-2020 роки</t>
  </si>
  <si>
    <t>Рішення сесії від 24.05.2018   № 1065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</si>
  <si>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</si>
  <si>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</si>
  <si>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</si>
  <si>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</si>
  <si>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</si>
  <si>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</si>
  <si>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</si>
  <si>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забезпечення пожежної і техногенної безпеки на території м. Чорткова на 2019-2020 роки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</si>
  <si>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</si>
  <si>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</si>
  <si>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</si>
  <si>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</si>
  <si>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</si>
  <si>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</si>
  <si>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Рішення сесії від 21.12.2018    № 1333</t>
  </si>
  <si>
    <t>Програма надання шефської допомоги на відновлення військового містечка    № 22 в м. Чорткові на 2019 рік</t>
  </si>
  <si>
    <t>Додаток 4
до рішення  міської ради
від 18 квітня 2019 року № 1464</t>
  </si>
  <si>
    <t>Рішення сесії від 18.04.2019      № 1462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</si>
</sst>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Zeros="0" tabSelected="1" zoomScale="85" zoomScaleNormal="85" zoomScaleSheetLayoutView="75" zoomScalePageLayoutView="0" workbookViewId="0" topLeftCell="A10">
      <selection activeCell="H17" sqref="H17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1.16015625" style="7" customWidth="1"/>
    <col min="4" max="4" width="15.16015625" style="7" customWidth="1"/>
    <col min="5" max="5" width="16" style="7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58" t="s">
        <v>24</v>
      </c>
      <c r="J1" s="75" t="s">
        <v>54</v>
      </c>
      <c r="K1" s="75"/>
      <c r="L1" s="75"/>
    </row>
    <row r="2" spans="1:12" ht="32.25" customHeight="1">
      <c r="A2" s="1"/>
      <c r="B2" s="76" t="s">
        <v>26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2.75" customHeight="1">
      <c r="B3" s="8"/>
      <c r="C3" s="29"/>
      <c r="D3" s="29"/>
      <c r="E3" s="29"/>
      <c r="F3" s="10"/>
      <c r="G3" s="10"/>
      <c r="H3" s="10"/>
      <c r="I3" s="10"/>
      <c r="J3" s="10"/>
      <c r="K3" s="11"/>
      <c r="L3" s="31" t="s">
        <v>5</v>
      </c>
    </row>
    <row r="4" spans="1:12" ht="33.75" customHeight="1">
      <c r="A4" s="9"/>
      <c r="B4" s="12" t="s">
        <v>2</v>
      </c>
      <c r="C4" s="78" t="s">
        <v>12</v>
      </c>
      <c r="D4" s="78" t="s">
        <v>13</v>
      </c>
      <c r="E4" s="82" t="s">
        <v>14</v>
      </c>
      <c r="F4" s="82" t="s">
        <v>15</v>
      </c>
      <c r="G4" s="69" t="s">
        <v>16</v>
      </c>
      <c r="H4" s="69" t="s">
        <v>17</v>
      </c>
      <c r="I4" s="69" t="s">
        <v>18</v>
      </c>
      <c r="J4" s="73" t="s">
        <v>0</v>
      </c>
      <c r="K4" s="80" t="s">
        <v>1</v>
      </c>
      <c r="L4" s="81"/>
    </row>
    <row r="5" spans="1:12" ht="114" customHeight="1">
      <c r="A5" s="9"/>
      <c r="B5" s="12"/>
      <c r="C5" s="79"/>
      <c r="D5" s="79"/>
      <c r="E5" s="83"/>
      <c r="F5" s="83"/>
      <c r="G5" s="70"/>
      <c r="H5" s="70"/>
      <c r="I5" s="70"/>
      <c r="J5" s="74"/>
      <c r="K5" s="6" t="s">
        <v>18</v>
      </c>
      <c r="L5" s="6" t="s">
        <v>19</v>
      </c>
    </row>
    <row r="6" spans="1:12" ht="18" customHeight="1">
      <c r="A6" s="9"/>
      <c r="B6" s="12"/>
      <c r="C6" s="28">
        <v>1</v>
      </c>
      <c r="D6" s="42">
        <v>2</v>
      </c>
      <c r="E6" s="43">
        <v>3</v>
      </c>
      <c r="F6" s="44">
        <v>4</v>
      </c>
      <c r="G6" s="45">
        <v>5</v>
      </c>
      <c r="H6" s="45">
        <v>6</v>
      </c>
      <c r="I6" s="45">
        <v>7</v>
      </c>
      <c r="J6" s="46">
        <v>8</v>
      </c>
      <c r="K6" s="16">
        <v>9</v>
      </c>
      <c r="L6" s="16">
        <v>10</v>
      </c>
    </row>
    <row r="7" spans="1:12" s="20" customFormat="1" ht="18.75">
      <c r="A7" s="17"/>
      <c r="B7" s="18"/>
      <c r="C7" s="15" t="s">
        <v>9</v>
      </c>
      <c r="D7" s="18"/>
      <c r="E7" s="18"/>
      <c r="F7" s="35" t="s">
        <v>3</v>
      </c>
      <c r="G7" s="19"/>
      <c r="H7" s="47"/>
      <c r="I7" s="56">
        <f>I8</f>
        <v>-91750</v>
      </c>
      <c r="J7" s="56">
        <f>J8</f>
        <v>-107000</v>
      </c>
      <c r="K7" s="56">
        <f>K8</f>
        <v>15250</v>
      </c>
      <c r="L7" s="56">
        <f>L8</f>
        <v>15250</v>
      </c>
    </row>
    <row r="8" spans="1:12" s="20" customFormat="1" ht="18.75">
      <c r="A8" s="17"/>
      <c r="B8" s="18"/>
      <c r="C8" s="15" t="s">
        <v>4</v>
      </c>
      <c r="D8" s="18"/>
      <c r="E8" s="18"/>
      <c r="F8" s="35" t="s">
        <v>3</v>
      </c>
      <c r="G8" s="19"/>
      <c r="H8" s="47"/>
      <c r="I8" s="56">
        <f>SUM(I9:I12)</f>
        <v>-91750</v>
      </c>
      <c r="J8" s="56">
        <f>SUM(J9:J12)</f>
        <v>-107000</v>
      </c>
      <c r="K8" s="56">
        <f>SUM(K9:K12)</f>
        <v>15250</v>
      </c>
      <c r="L8" s="56">
        <f>SUM(L9:L12)</f>
        <v>15250</v>
      </c>
    </row>
    <row r="9" spans="1:12" s="22" customFormat="1" ht="63">
      <c r="A9" s="21"/>
      <c r="B9" s="62"/>
      <c r="C9" s="38" t="s">
        <v>20</v>
      </c>
      <c r="D9" s="38" t="s">
        <v>21</v>
      </c>
      <c r="E9" s="38" t="s">
        <v>10</v>
      </c>
      <c r="F9" s="59" t="s">
        <v>22</v>
      </c>
      <c r="G9" s="40" t="s">
        <v>23</v>
      </c>
      <c r="H9" s="49" t="s">
        <v>25</v>
      </c>
      <c r="I9" s="50">
        <f>J9+K9</f>
        <v>-6750</v>
      </c>
      <c r="J9" s="51"/>
      <c r="K9" s="51">
        <f>L9</f>
        <v>-6750</v>
      </c>
      <c r="L9" s="51">
        <v>-6750</v>
      </c>
    </row>
    <row r="10" spans="1:12" s="22" customFormat="1" ht="66.75" customHeight="1">
      <c r="A10" s="21"/>
      <c r="B10" s="62"/>
      <c r="C10" s="38" t="s">
        <v>46</v>
      </c>
      <c r="D10" s="38" t="s">
        <v>47</v>
      </c>
      <c r="E10" s="38" t="s">
        <v>48</v>
      </c>
      <c r="F10" s="65" t="s">
        <v>49</v>
      </c>
      <c r="G10" s="66" t="s">
        <v>50</v>
      </c>
      <c r="H10" s="57" t="s">
        <v>51</v>
      </c>
      <c r="I10" s="50">
        <f>J10+K10</f>
        <v>0</v>
      </c>
      <c r="J10" s="51">
        <v>-22000</v>
      </c>
      <c r="K10" s="51">
        <f>L10</f>
        <v>22000</v>
      </c>
      <c r="L10" s="51">
        <v>22000</v>
      </c>
    </row>
    <row r="11" spans="1:12" s="22" customFormat="1" ht="67.5" customHeight="1">
      <c r="A11" s="21"/>
      <c r="B11" s="62"/>
      <c r="C11" s="38" t="s">
        <v>27</v>
      </c>
      <c r="D11" s="39" t="s">
        <v>28</v>
      </c>
      <c r="E11" s="39" t="s">
        <v>29</v>
      </c>
      <c r="F11" s="41" t="s">
        <v>30</v>
      </c>
      <c r="G11" s="63" t="s">
        <v>31</v>
      </c>
      <c r="H11" s="57" t="s">
        <v>32</v>
      </c>
      <c r="I11" s="50">
        <f>J11+K11</f>
        <v>-50000</v>
      </c>
      <c r="J11" s="51">
        <v>-50000</v>
      </c>
      <c r="K11" s="51">
        <f>L11</f>
        <v>0</v>
      </c>
      <c r="L11" s="51"/>
    </row>
    <row r="12" spans="1:12" s="22" customFormat="1" ht="63">
      <c r="A12" s="21"/>
      <c r="B12" s="23"/>
      <c r="C12" s="38" t="s">
        <v>33</v>
      </c>
      <c r="D12" s="38" t="s">
        <v>34</v>
      </c>
      <c r="E12" s="38" t="s">
        <v>11</v>
      </c>
      <c r="F12" s="41" t="s">
        <v>35</v>
      </c>
      <c r="G12" s="63" t="s">
        <v>36</v>
      </c>
      <c r="H12" s="48" t="s">
        <v>37</v>
      </c>
      <c r="I12" s="50">
        <f>J12+K12</f>
        <v>-35000</v>
      </c>
      <c r="J12" s="51">
        <v>-35000</v>
      </c>
      <c r="K12" s="51">
        <f>L12</f>
        <v>0</v>
      </c>
      <c r="L12" s="51"/>
    </row>
    <row r="13" spans="1:12" s="5" customFormat="1" ht="45" customHeight="1">
      <c r="A13" s="4"/>
      <c r="B13" s="14"/>
      <c r="C13" s="27" t="s">
        <v>38</v>
      </c>
      <c r="D13" s="27"/>
      <c r="E13" s="27"/>
      <c r="F13" s="30" t="s">
        <v>39</v>
      </c>
      <c r="G13" s="64"/>
      <c r="H13" s="57"/>
      <c r="I13" s="52">
        <f>I14</f>
        <v>300000</v>
      </c>
      <c r="J13" s="52">
        <f>J14</f>
        <v>300000</v>
      </c>
      <c r="K13" s="52">
        <f>K14</f>
        <v>0</v>
      </c>
      <c r="L13" s="52">
        <f>L14</f>
        <v>0</v>
      </c>
    </row>
    <row r="14" spans="1:12" s="5" customFormat="1" ht="31.5">
      <c r="A14" s="4"/>
      <c r="B14" s="14"/>
      <c r="C14" s="27" t="s">
        <v>40</v>
      </c>
      <c r="D14" s="27"/>
      <c r="E14" s="27"/>
      <c r="F14" s="30" t="s">
        <v>39</v>
      </c>
      <c r="G14" s="64"/>
      <c r="H14" s="57"/>
      <c r="I14" s="52">
        <f>J14+K14</f>
        <v>300000</v>
      </c>
      <c r="J14" s="53">
        <f>J15+J16</f>
        <v>300000</v>
      </c>
      <c r="K14" s="53"/>
      <c r="L14" s="53"/>
    </row>
    <row r="15" spans="1:12" s="5" customFormat="1" ht="63" customHeight="1">
      <c r="A15" s="4"/>
      <c r="B15" s="14"/>
      <c r="C15" s="68" t="s">
        <v>41</v>
      </c>
      <c r="D15" s="68" t="s">
        <v>42</v>
      </c>
      <c r="E15" s="68" t="s">
        <v>43</v>
      </c>
      <c r="F15" s="67" t="s">
        <v>44</v>
      </c>
      <c r="G15" s="37" t="s">
        <v>45</v>
      </c>
      <c r="H15" s="57" t="s">
        <v>52</v>
      </c>
      <c r="I15" s="50">
        <f>J15+K15</f>
        <v>100000</v>
      </c>
      <c r="J15" s="51">
        <v>100000</v>
      </c>
      <c r="K15" s="51"/>
      <c r="L15" s="51"/>
    </row>
    <row r="16" spans="2:12" ht="63">
      <c r="B16" s="6"/>
      <c r="C16" s="68" t="s">
        <v>41</v>
      </c>
      <c r="D16" s="68" t="s">
        <v>42</v>
      </c>
      <c r="E16" s="68" t="s">
        <v>43</v>
      </c>
      <c r="F16" s="67" t="s">
        <v>44</v>
      </c>
      <c r="G16" s="37" t="s">
        <v>53</v>
      </c>
      <c r="H16" s="57" t="s">
        <v>55</v>
      </c>
      <c r="I16" s="50">
        <f>J16+K16</f>
        <v>200000</v>
      </c>
      <c r="J16" s="54">
        <v>200000</v>
      </c>
      <c r="K16" s="54"/>
      <c r="L16" s="51"/>
    </row>
    <row r="17" spans="2:12" ht="18.75">
      <c r="B17" s="13"/>
      <c r="C17" s="32"/>
      <c r="D17" s="33"/>
      <c r="E17" s="33"/>
      <c r="F17" s="36" t="s">
        <v>8</v>
      </c>
      <c r="G17" s="34"/>
      <c r="H17" s="34"/>
      <c r="I17" s="55">
        <f>I7+I13</f>
        <v>208250</v>
      </c>
      <c r="J17" s="55">
        <f>J7+J13</f>
        <v>193000</v>
      </c>
      <c r="K17" s="55">
        <f>K7+K13</f>
        <v>15250</v>
      </c>
      <c r="L17" s="55">
        <f>L7+L13</f>
        <v>15250</v>
      </c>
    </row>
    <row r="18" spans="1:12" s="25" customFormat="1" ht="63.75" customHeight="1">
      <c r="A18" s="24"/>
      <c r="B18" s="26"/>
      <c r="C18" s="26"/>
      <c r="D18" s="71" t="s">
        <v>6</v>
      </c>
      <c r="E18" s="71"/>
      <c r="F18" s="71"/>
      <c r="G18" s="60"/>
      <c r="H18" s="60"/>
      <c r="I18" s="60"/>
      <c r="J18" s="72" t="s">
        <v>7</v>
      </c>
      <c r="K18" s="72"/>
      <c r="L18" s="61"/>
    </row>
  </sheetData>
  <sheetProtection/>
  <mergeCells count="13"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18:F18"/>
    <mergeCell ref="J18:K18"/>
    <mergeCell ref="J4:J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2019-05-03T08:15:22Z</cp:lastPrinted>
  <dcterms:created xsi:type="dcterms:W3CDTF">2014-01-17T10:52:16Z</dcterms:created>
  <dcterms:modified xsi:type="dcterms:W3CDTF">2019-05-03T08:16:31Z</dcterms:modified>
  <cp:category/>
  <cp:version/>
  <cp:contentType/>
  <cp:contentStatus/>
</cp:coreProperties>
</file>