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'дод.7'!$A$1:$I$15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<sst xmlns="http://schemas.openxmlformats.org/spreadsheetml/2006/main" count="32" uniqueCount="32">
  <si>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</si>
  <si>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</si>
  <si>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</si>
  <si>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</si>
  <si>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</si>
  <si>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</si>
  <si>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</si>
  <si>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</si>
  <si>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Керівник секретаріату (секретар)_________________ради</t>
  </si>
  <si>
    <t>01</t>
  </si>
  <si>
    <t>Чортківська міська рада</t>
  </si>
  <si>
    <t>грн.</t>
  </si>
  <si>
    <t>Секретар міської ради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</si>
  <si>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</si>
  <si>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Я.П.ДЗИНДРА</t>
  </si>
  <si>
    <t xml:space="preserve">Зміни до переліку місцевих (регіональних) програм, які фінансуватимуться за рахунок коштів
міського бюджету  у 2016 році
</t>
  </si>
  <si>
    <t>24</t>
  </si>
  <si>
    <t>Відділ культури, туризму, національностей та релігій Чортківської міської ради</t>
  </si>
  <si>
    <t>110000</t>
  </si>
  <si>
    <t>Культура і мистецтво</t>
  </si>
  <si>
    <t>0829</t>
  </si>
  <si>
    <t>Видатки, не віднесені до основних груп</t>
  </si>
  <si>
    <t>0133</t>
  </si>
  <si>
    <t>Інші видатки</t>
  </si>
  <si>
    <t>Програма підтримки розвитку місцевого самоврядування та депутатської діяльності на 2016 рік</t>
  </si>
  <si>
    <t>Інші культурно-освітні заклади та заходи</t>
  </si>
  <si>
    <t>Програма розвитку комунального підприємства "Парковий культурно-спортивний комплекс"</t>
  </si>
  <si>
    <t>Інші послуги, пов'язані з економічною діяльністю</t>
  </si>
  <si>
    <t>0411</t>
  </si>
  <si>
    <t>Підтримка малого і середнього підприємництва</t>
  </si>
  <si>
    <t>Програма розвитку малого та середнього підприємництва міста Чорткова на 2015-2016 роки</t>
  </si>
  <si>
    <t>Додаток 2
до рішення сесії міської ради
від 18 листопада 2016 року № 416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</si>
</sst>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84" fontId="38" fillId="0" borderId="13" xfId="95" applyNumberFormat="1" applyFont="1" applyFill="1" applyBorder="1" applyAlignment="1">
      <alignment vertical="center" wrapText="1"/>
      <protection/>
    </xf>
    <xf numFmtId="3" fontId="38" fillId="0" borderId="13" xfId="95" applyNumberFormat="1" applyFont="1" applyFill="1" applyBorder="1" applyAlignment="1">
      <alignment vertical="center" wrapText="1"/>
      <protection/>
    </xf>
    <xf numFmtId="3" fontId="39" fillId="0" borderId="13" xfId="95" applyNumberFormat="1" applyFont="1" applyFill="1" applyBorder="1" applyAlignment="1">
      <alignment vertical="center" wrapText="1"/>
      <protection/>
    </xf>
    <xf numFmtId="3" fontId="40" fillId="0" borderId="13" xfId="95" applyNumberFormat="1" applyFont="1" applyFill="1" applyBorder="1" applyAlignment="1">
      <alignment vertical="center" wrapText="1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184" fontId="40" fillId="0" borderId="13" xfId="95" applyNumberFormat="1" applyFont="1" applyFill="1" applyBorder="1" applyAlignment="1">
      <alignment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vertical="center" wrapText="1"/>
    </xf>
    <xf numFmtId="184" fontId="36" fillId="0" borderId="13" xfId="95" applyNumberFormat="1" applyFont="1" applyFill="1" applyBorder="1" applyAlignment="1">
      <alignment vertical="center" wrapText="1"/>
      <protection/>
    </xf>
    <xf numFmtId="3" fontId="40" fillId="0" borderId="13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36" fillId="0" borderId="0" xfId="0" applyFont="1" applyBorder="1" applyAlignment="1">
      <alignment horizontal="center"/>
    </xf>
    <xf numFmtId="3" fontId="38" fillId="0" borderId="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3" fontId="36" fillId="0" borderId="13" xfId="0" applyNumberFormat="1" applyFont="1" applyFill="1" applyBorder="1" applyAlignment="1" applyProtection="1">
      <alignment vertical="center" wrapText="1"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84" fontId="42" fillId="0" borderId="13" xfId="95" applyNumberFormat="1" applyFont="1" applyFill="1" applyBorder="1" applyAlignment="1">
      <alignment vertical="center" wrapText="1"/>
      <protection/>
    </xf>
    <xf numFmtId="0" fontId="36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184" fontId="40" fillId="0" borderId="13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184" fontId="43" fillId="0" borderId="13" xfId="95" applyNumberFormat="1" applyFont="1" applyFill="1" applyBorder="1" applyAlignment="1">
      <alignment vertical="center" wrapText="1"/>
      <protection/>
    </xf>
    <xf numFmtId="0" fontId="36" fillId="0" borderId="16" xfId="0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184" fontId="45" fillId="0" borderId="13" xfId="95" applyNumberFormat="1" applyFont="1" applyFill="1" applyBorder="1" applyAlignment="1">
      <alignment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184" fontId="46" fillId="0" borderId="13" xfId="95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zoomScalePageLayoutView="0" workbookViewId="0" topLeftCell="A1">
      <selection activeCell="B2" sqref="B2:I2"/>
    </sheetView>
  </sheetViews>
  <sheetFormatPr defaultColWidth="9.16015625" defaultRowHeight="12.75"/>
  <cols>
    <col min="1" max="1" width="3.83203125" style="3" customWidth="1"/>
    <col min="2" max="2" width="16.5" style="8" hidden="1" customWidth="1"/>
    <col min="3" max="3" width="16.5" style="8" customWidth="1"/>
    <col min="4" max="4" width="17" style="8" customWidth="1"/>
    <col min="5" max="5" width="54" style="3" customWidth="1"/>
    <col min="6" max="6" width="52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7:9" ht="66.75" customHeight="1">
      <c r="G1" s="66" t="s">
        <v>31</v>
      </c>
      <c r="H1" s="66"/>
      <c r="I1" s="66"/>
    </row>
    <row r="2" spans="1:9" ht="40.5" customHeight="1">
      <c r="A2" s="1"/>
      <c r="B2" s="67" t="s">
        <v>15</v>
      </c>
      <c r="C2" s="67"/>
      <c r="D2" s="67"/>
      <c r="E2" s="67"/>
      <c r="F2" s="67"/>
      <c r="G2" s="67"/>
      <c r="H2" s="67"/>
      <c r="I2" s="67"/>
    </row>
    <row r="3" spans="2:9" ht="12" customHeight="1">
      <c r="B3" s="9"/>
      <c r="C3" s="10"/>
      <c r="D3" s="10"/>
      <c r="E3" s="4"/>
      <c r="F3" s="13"/>
      <c r="G3" s="13"/>
      <c r="H3" s="14"/>
      <c r="I3" s="44" t="s">
        <v>11</v>
      </c>
    </row>
    <row r="4" spans="1:9" ht="141.75" customHeight="1">
      <c r="A4" s="12"/>
      <c r="B4" s="15" t="s">
        <v>7</v>
      </c>
      <c r="C4" s="20" t="s">
        <v>6</v>
      </c>
      <c r="D4" s="20" t="s">
        <v>2</v>
      </c>
      <c r="E4" s="21" t="s">
        <v>13</v>
      </c>
      <c r="F4" s="22" t="s">
        <v>4</v>
      </c>
      <c r="G4" s="16" t="s">
        <v>0</v>
      </c>
      <c r="H4" s="22" t="s">
        <v>1</v>
      </c>
      <c r="I4" s="22" t="s">
        <v>5</v>
      </c>
    </row>
    <row r="5" spans="1:9" s="6" customFormat="1" ht="15.75">
      <c r="A5" s="5"/>
      <c r="B5" s="11"/>
      <c r="C5" s="23" t="s">
        <v>9</v>
      </c>
      <c r="D5" s="23"/>
      <c r="E5" s="53" t="s">
        <v>10</v>
      </c>
      <c r="F5" s="24"/>
      <c r="G5" s="25">
        <f>+G6+G8</f>
        <v>0</v>
      </c>
      <c r="H5" s="25">
        <f>+H6+H8</f>
        <v>0</v>
      </c>
      <c r="I5" s="34">
        <f aca="true" t="shared" si="0" ref="I5:I12">G5+H5</f>
        <v>0</v>
      </c>
    </row>
    <row r="6" spans="1:9" s="6" customFormat="1" ht="30">
      <c r="A6" s="5"/>
      <c r="B6" s="11"/>
      <c r="C6" s="57">
        <v>180000</v>
      </c>
      <c r="D6" s="58"/>
      <c r="E6" s="59" t="s">
        <v>27</v>
      </c>
      <c r="F6" s="60"/>
      <c r="G6" s="26">
        <f>G7</f>
        <v>-4700</v>
      </c>
      <c r="H6" s="26">
        <f>H7</f>
        <v>0</v>
      </c>
      <c r="I6" s="56">
        <f t="shared" si="0"/>
        <v>-4700</v>
      </c>
    </row>
    <row r="7" spans="1:9" s="6" customFormat="1" ht="45">
      <c r="A7" s="5"/>
      <c r="B7" s="11"/>
      <c r="C7" s="61">
        <v>180404</v>
      </c>
      <c r="D7" s="62" t="s">
        <v>28</v>
      </c>
      <c r="E7" s="63" t="s">
        <v>29</v>
      </c>
      <c r="F7" s="64" t="s">
        <v>30</v>
      </c>
      <c r="G7" s="27">
        <v>-4700</v>
      </c>
      <c r="H7" s="27"/>
      <c r="I7" s="36">
        <f t="shared" si="0"/>
        <v>-4700</v>
      </c>
    </row>
    <row r="8" spans="1:9" s="6" customFormat="1" ht="15.75">
      <c r="A8" s="5"/>
      <c r="B8" s="11"/>
      <c r="C8" s="48">
        <v>250000</v>
      </c>
      <c r="D8" s="28"/>
      <c r="E8" s="51" t="s">
        <v>21</v>
      </c>
      <c r="F8" s="49"/>
      <c r="G8" s="26">
        <f>G9</f>
        <v>4700</v>
      </c>
      <c r="H8" s="26">
        <f>H9</f>
        <v>0</v>
      </c>
      <c r="I8" s="56">
        <f t="shared" si="0"/>
        <v>4700</v>
      </c>
    </row>
    <row r="9" spans="1:9" s="6" customFormat="1" ht="47.25">
      <c r="A9" s="5"/>
      <c r="B9" s="11"/>
      <c r="C9" s="47">
        <v>250404</v>
      </c>
      <c r="D9" s="46" t="s">
        <v>22</v>
      </c>
      <c r="E9" s="55" t="s">
        <v>23</v>
      </c>
      <c r="F9" s="52" t="s">
        <v>24</v>
      </c>
      <c r="G9" s="27">
        <v>4700</v>
      </c>
      <c r="H9" s="27"/>
      <c r="I9" s="36">
        <f t="shared" si="0"/>
        <v>4700</v>
      </c>
    </row>
    <row r="10" spans="2:9" ht="47.25">
      <c r="B10" s="11"/>
      <c r="C10" s="23" t="s">
        <v>16</v>
      </c>
      <c r="D10" s="23"/>
      <c r="E10" s="53" t="s">
        <v>17</v>
      </c>
      <c r="F10" s="30"/>
      <c r="G10" s="25">
        <f>G11</f>
        <v>30000</v>
      </c>
      <c r="H10" s="25">
        <f>H11</f>
        <v>-30000</v>
      </c>
      <c r="I10" s="34">
        <f t="shared" si="0"/>
        <v>0</v>
      </c>
    </row>
    <row r="11" spans="2:9" ht="15.75">
      <c r="B11" s="11"/>
      <c r="C11" s="28" t="s">
        <v>18</v>
      </c>
      <c r="D11" s="28"/>
      <c r="E11" s="51" t="s">
        <v>19</v>
      </c>
      <c r="F11" s="54"/>
      <c r="G11" s="26">
        <f>G12</f>
        <v>30000</v>
      </c>
      <c r="H11" s="26">
        <f>H12</f>
        <v>-30000</v>
      </c>
      <c r="I11" s="56">
        <f t="shared" si="0"/>
        <v>0</v>
      </c>
    </row>
    <row r="12" spans="2:9" ht="47.25">
      <c r="B12" s="11"/>
      <c r="C12" s="31">
        <v>110502</v>
      </c>
      <c r="D12" s="29" t="s">
        <v>20</v>
      </c>
      <c r="E12" s="50" t="s">
        <v>25</v>
      </c>
      <c r="F12" s="35" t="s">
        <v>26</v>
      </c>
      <c r="G12" s="27">
        <v>30000</v>
      </c>
      <c r="H12" s="45">
        <v>-30000</v>
      </c>
      <c r="I12" s="36">
        <f t="shared" si="0"/>
        <v>0</v>
      </c>
    </row>
    <row r="13" spans="2:9" ht="15.75">
      <c r="B13" s="7"/>
      <c r="C13" s="31"/>
      <c r="D13" s="29"/>
      <c r="E13" s="53" t="s">
        <v>3</v>
      </c>
      <c r="F13" s="38"/>
      <c r="G13" s="32">
        <f>G5+G10</f>
        <v>30000</v>
      </c>
      <c r="H13" s="32">
        <f>H5+H10</f>
        <v>-30000</v>
      </c>
      <c r="I13" s="32">
        <f>I5+I10</f>
        <v>0</v>
      </c>
    </row>
    <row r="14" spans="2:9" ht="15.75">
      <c r="B14" s="33"/>
      <c r="C14" s="39"/>
      <c r="D14" s="40"/>
      <c r="E14" s="41"/>
      <c r="F14" s="42"/>
      <c r="G14" s="43"/>
      <c r="H14" s="43"/>
      <c r="I14" s="43"/>
    </row>
    <row r="15" spans="2:17" ht="53.25" customHeight="1">
      <c r="B15" s="17"/>
      <c r="C15" s="17"/>
      <c r="D15" s="17"/>
      <c r="E15" s="19" t="s">
        <v>12</v>
      </c>
      <c r="F15" s="37"/>
      <c r="G15" s="68" t="s">
        <v>14</v>
      </c>
      <c r="H15" s="68"/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19.5" customHeight="1">
      <c r="B16" s="65"/>
      <c r="C16" s="65"/>
      <c r="D16" s="65"/>
      <c r="E16" s="65"/>
      <c r="F16" s="65"/>
      <c r="G16" s="65"/>
      <c r="H16" s="65"/>
      <c r="I16" s="65"/>
      <c r="J16" s="17"/>
      <c r="K16" s="17"/>
      <c r="L16" s="17"/>
      <c r="M16" s="17"/>
      <c r="N16" s="17"/>
      <c r="O16" s="17"/>
      <c r="P16" s="17"/>
      <c r="Q16" s="17"/>
    </row>
    <row r="18" spans="2:3" ht="12.75">
      <c r="B18" s="18" t="s">
        <v>8</v>
      </c>
      <c r="C18" s="1"/>
    </row>
  </sheetData>
  <sheetProtection/>
  <mergeCells count="4">
    <mergeCell ref="B16:I16"/>
    <mergeCell ref="G1:I1"/>
    <mergeCell ref="B2:I2"/>
    <mergeCell ref="G15:H15"/>
  </mergeCells>
  <printOptions/>
  <pageMargins left="1.2598425196850394" right="0.5118110236220472" top="0.39" bottom="0.5" header="0.2" footer="0.1968503937007874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2016-11-17T10:30:09Z</cp:lastPrinted>
  <dcterms:created xsi:type="dcterms:W3CDTF">2014-01-17T10:52:16Z</dcterms:created>
  <dcterms:modified xsi:type="dcterms:W3CDTF">2016-11-21T07:39:55Z</dcterms:modified>
  <cp:category/>
  <cp:version/>
  <cp:contentType/>
  <cp:contentStatus/>
</cp:coreProperties>
</file>