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tabRatio="551"/>
  </bookViews>
  <sheets>
    <sheet name="Вівторок" sheetId="5" r:id="rId1"/>
    <sheet name="Середа" sheetId="6" r:id="rId2"/>
    <sheet name="П’ятниця" sheetId="13" r:id="rId3"/>
    <sheet name="Субота" sheetId="14" r:id="rId4"/>
  </sheets>
  <calcPr calcId="144525"/>
</workbook>
</file>

<file path=xl/calcChain.xml><?xml version="1.0" encoding="utf-8"?>
<calcChain xmlns="http://schemas.openxmlformats.org/spreadsheetml/2006/main">
  <c r="E22" i="14" l="1"/>
  <c r="E17" i="14"/>
  <c r="E43" i="6"/>
  <c r="E41" i="6"/>
  <c r="E58" i="5" l="1"/>
  <c r="E57" i="5"/>
  <c r="E56" i="5"/>
  <c r="E55" i="5"/>
  <c r="E54" i="5"/>
  <c r="E53" i="5"/>
  <c r="E52" i="5"/>
  <c r="E26" i="5"/>
  <c r="E21" i="5"/>
  <c r="E36" i="5" l="1"/>
  <c r="E35" i="5"/>
  <c r="E9" i="14"/>
  <c r="E10" i="14"/>
  <c r="E11" i="14"/>
  <c r="E12" i="14"/>
  <c r="E13" i="14"/>
  <c r="E14" i="14"/>
  <c r="E15" i="14"/>
  <c r="E16" i="14"/>
  <c r="E19" i="14"/>
  <c r="E20" i="14"/>
  <c r="E21" i="14"/>
  <c r="E23" i="14"/>
  <c r="E24" i="14"/>
  <c r="E25" i="14"/>
  <c r="E26" i="14"/>
  <c r="E27" i="14"/>
  <c r="E28" i="14"/>
  <c r="E29" i="14"/>
  <c r="E30" i="14"/>
  <c r="E31" i="14"/>
  <c r="E33" i="14"/>
  <c r="E34" i="14"/>
  <c r="D37" i="14"/>
  <c r="E9" i="13"/>
  <c r="E10" i="13"/>
  <c r="E11" i="13"/>
  <c r="E12" i="13"/>
  <c r="E13" i="13"/>
  <c r="E14" i="13"/>
  <c r="E15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D72" i="13"/>
  <c r="E11" i="6"/>
  <c r="E20" i="5"/>
  <c r="E19" i="5"/>
  <c r="E13" i="5"/>
  <c r="E12" i="5"/>
  <c r="E11" i="5"/>
  <c r="E10" i="5"/>
  <c r="E9" i="5"/>
  <c r="E31" i="5"/>
  <c r="E30" i="5"/>
  <c r="E29" i="5"/>
  <c r="E28" i="5"/>
  <c r="E27" i="5"/>
  <c r="E25" i="5"/>
  <c r="E24" i="5"/>
  <c r="E22" i="5"/>
  <c r="E23" i="5"/>
  <c r="E47" i="5"/>
  <c r="E48" i="5"/>
  <c r="E49" i="5"/>
  <c r="E50" i="5"/>
  <c r="E51" i="5"/>
  <c r="E46" i="5"/>
  <c r="E32" i="5"/>
  <c r="E44" i="5"/>
  <c r="E45" i="5"/>
  <c r="E43" i="5"/>
  <c r="E41" i="5"/>
  <c r="E42" i="5"/>
  <c r="E40" i="5"/>
  <c r="E9" i="6"/>
  <c r="E10" i="6"/>
  <c r="E12" i="6"/>
  <c r="E13" i="6"/>
  <c r="E14" i="6"/>
  <c r="E15" i="6"/>
  <c r="E16" i="6"/>
  <c r="E17" i="6"/>
  <c r="E18" i="6"/>
  <c r="E19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5" i="6"/>
  <c r="E36" i="6"/>
  <c r="E37" i="6"/>
  <c r="E38" i="6"/>
  <c r="E39" i="6"/>
  <c r="E40" i="6"/>
  <c r="E42" i="6"/>
  <c r="E44" i="6"/>
  <c r="E45" i="6"/>
  <c r="E46" i="6"/>
  <c r="E47" i="6"/>
  <c r="D50" i="6"/>
  <c r="E14" i="5"/>
  <c r="E17" i="5"/>
  <c r="E18" i="5"/>
  <c r="E33" i="5"/>
  <c r="E34" i="5"/>
  <c r="E39" i="5"/>
</calcChain>
</file>

<file path=xl/sharedStrings.xml><?xml version="1.0" encoding="utf-8"?>
<sst xmlns="http://schemas.openxmlformats.org/spreadsheetml/2006/main" count="369" uniqueCount="174">
  <si>
    <t>"Погоджено"</t>
  </si>
  <si>
    <t>Графік вивозу ТПВ</t>
  </si>
  <si>
    <t>Вулиця</t>
  </si>
  <si>
    <t>Назва клієнта</t>
  </si>
  <si>
    <t xml:space="preserve">Об'єм к-н </t>
  </si>
  <si>
    <t>К-ть</t>
  </si>
  <si>
    <t>Загальний V</t>
  </si>
  <si>
    <t xml:space="preserve">вивіз </t>
  </si>
  <si>
    <t>Відмітка про вивіз</t>
  </si>
  <si>
    <t>номера</t>
  </si>
  <si>
    <t>вул.Шевченка</t>
  </si>
  <si>
    <t>вул.Сонячна</t>
  </si>
  <si>
    <t>Міський голова м.Чорткова</t>
  </si>
  <si>
    <t>_______________Шматько В.П.</t>
  </si>
  <si>
    <t>вул.Копичинецька</t>
  </si>
  <si>
    <t>вул.Весняна</t>
  </si>
  <si>
    <t>на повороті на вул.Весняна</t>
  </si>
  <si>
    <t>вул.Вітовського</t>
  </si>
  <si>
    <t>коло інкубаторної</t>
  </si>
  <si>
    <t>автобусна зуппинка "Синяково"</t>
  </si>
  <si>
    <t>навпроти буд.34</t>
  </si>
  <si>
    <t>вул.Копичинецька 15</t>
  </si>
  <si>
    <t>автостанція "Чортків"</t>
  </si>
  <si>
    <t>вул.Вишнева 19</t>
  </si>
  <si>
    <t>на перехресті з вул.Нова</t>
  </si>
  <si>
    <t>вул.Копичинецька 24</t>
  </si>
  <si>
    <t>виїзд з вул.Гагаріна</t>
  </si>
  <si>
    <t>вул.Гранична</t>
  </si>
  <si>
    <t>поворот з Копичинецької</t>
  </si>
  <si>
    <t>вул.Гранична бічна</t>
  </si>
  <si>
    <t>біля бувшого кінопрокату</t>
  </si>
  <si>
    <t xml:space="preserve">біля магазину </t>
  </si>
  <si>
    <t>провулок Граничний</t>
  </si>
  <si>
    <t>вул.Гранична 14А</t>
  </si>
  <si>
    <t>вул.Гранична 77</t>
  </si>
  <si>
    <t>кінцева автозупинка на вул.Граничній</t>
  </si>
  <si>
    <t>біля "ВАВРИК і К"</t>
  </si>
  <si>
    <t>на перехресті з вул.Червоний берег</t>
  </si>
  <si>
    <t>біля памятника "Афганцям"</t>
  </si>
  <si>
    <t>КОПИЧИНЕЦЬКИЙ МІСТ</t>
  </si>
  <si>
    <t>коло парку</t>
  </si>
  <si>
    <t>вул.Шевченка 49</t>
  </si>
  <si>
    <t>коло ЗОШ №7</t>
  </si>
  <si>
    <t>вул.Галицька</t>
  </si>
  <si>
    <t>коло Лісгоспу</t>
  </si>
  <si>
    <t>вул.Незалежності</t>
  </si>
  <si>
    <t>навпроти буд.47</t>
  </si>
  <si>
    <t>вул.Котляревського</t>
  </si>
  <si>
    <t>навпроти Незалежності 51</t>
  </si>
  <si>
    <t>вул.Пігута</t>
  </si>
  <si>
    <t>навпроти буд.60</t>
  </si>
  <si>
    <t xml:space="preserve">поворот до лікарні </t>
  </si>
  <si>
    <t>вул.Л.Українки</t>
  </si>
  <si>
    <t>біля інститута</t>
  </si>
  <si>
    <t>вул.Пітушевського</t>
  </si>
  <si>
    <t>біля маг. НОРМА</t>
  </si>
  <si>
    <t>біля типографії</t>
  </si>
  <si>
    <t>вул.І.Франка</t>
  </si>
  <si>
    <t>за Будинком Культури</t>
  </si>
  <si>
    <t>вул.Носса</t>
  </si>
  <si>
    <t>навпроти буд.10</t>
  </si>
  <si>
    <t>на перехресті з вул.Коротка</t>
  </si>
  <si>
    <t>вул.Гончара</t>
  </si>
  <si>
    <t>біля автозупинка (ринок)</t>
  </si>
  <si>
    <t>вул.Шопена</t>
  </si>
  <si>
    <t>перехрестя з вул.Залізнична</t>
  </si>
  <si>
    <t>вул.Залізнична</t>
  </si>
  <si>
    <t>навпроти буд.59</t>
  </si>
  <si>
    <t>біля ОРАНТА</t>
  </si>
  <si>
    <t>вул.С.Стрільців</t>
  </si>
  <si>
    <t>біля бувшого ЖД КЛУБУ</t>
  </si>
  <si>
    <t>вул.Вокзальна</t>
  </si>
  <si>
    <t>права сторона ЖД ВОКЗАЛУ</t>
  </si>
  <si>
    <t>вул.Білецька</t>
  </si>
  <si>
    <t>ПП Паньків Хомяк, Пекарня</t>
  </si>
  <si>
    <t>біля скверику</t>
  </si>
  <si>
    <t>вул.Надрічна</t>
  </si>
  <si>
    <t>навпроти буд.33</t>
  </si>
  <si>
    <t>вул.Хичія 14</t>
  </si>
  <si>
    <t>перехрестя з вул.Шкільна</t>
  </si>
  <si>
    <t>вул.Сім’ї Юрчинських</t>
  </si>
  <si>
    <t xml:space="preserve">вул.Подільська </t>
  </si>
  <si>
    <t>навпроти буд.21</t>
  </si>
  <si>
    <t>автозупинка "ПЕДКОЛЕДЖ"</t>
  </si>
  <si>
    <t>дорога до РИНКУ</t>
  </si>
  <si>
    <t>ЗАЛІЗНОДОРОЖНИЙ МІСТ</t>
  </si>
  <si>
    <t>вул.Замкова</t>
  </si>
  <si>
    <t>ЗОШ №6 (старий корпус)</t>
  </si>
  <si>
    <t>вул.Замкова 25</t>
  </si>
  <si>
    <t>вул.Замкова 49</t>
  </si>
  <si>
    <t>вул.Лемківська</t>
  </si>
  <si>
    <t>поворот на вул.Шопена</t>
  </si>
  <si>
    <t>вул.Шопена 47</t>
  </si>
  <si>
    <t>біля таксопарка КРУЇЗ</t>
  </si>
  <si>
    <t>коло маг.БОБЕР</t>
  </si>
  <si>
    <t>вул.Млинарська</t>
  </si>
  <si>
    <t>біля шлюзу</t>
  </si>
  <si>
    <t>вул.Підгірна</t>
  </si>
  <si>
    <t>перехрестя з вул.Броварова</t>
  </si>
  <si>
    <t>вул.Середня</t>
  </si>
  <si>
    <t>вул.Київська</t>
  </si>
  <si>
    <t>вул.Броварова</t>
  </si>
  <si>
    <t>біля кладовища</t>
  </si>
  <si>
    <t xml:space="preserve">вул.Шептицького </t>
  </si>
  <si>
    <t>біля ГОСТИНОГО ДВОРУ</t>
  </si>
  <si>
    <t>перехрестя з вул.Паркова</t>
  </si>
  <si>
    <t>вул.Хмельницького 96</t>
  </si>
  <si>
    <t>вул.Хмельницького 78</t>
  </si>
  <si>
    <t>перехрестя з вул.Драгоманова</t>
  </si>
  <si>
    <t>вул.Хмельницького</t>
  </si>
  <si>
    <t>вул.Хмельницького 42</t>
  </si>
  <si>
    <t>на повороті</t>
  </si>
  <si>
    <t>вул.Дорошенка 5</t>
  </si>
  <si>
    <t>вул.Водна</t>
  </si>
  <si>
    <t>навпроти ДИТМАЙДАНЧИКА</t>
  </si>
  <si>
    <t>вул.Грушевського 1</t>
  </si>
  <si>
    <t>біля "Берізки"</t>
  </si>
  <si>
    <t>вул.Молодіжна</t>
  </si>
  <si>
    <t>біля гаражів</t>
  </si>
  <si>
    <t>навпроти автостанція "Чортків"</t>
  </si>
  <si>
    <t>середа</t>
  </si>
  <si>
    <t>__________ Володимир Шматько</t>
  </si>
  <si>
    <t>автобусна зупинка " Синяково"</t>
  </si>
  <si>
    <t>вул.Копичинецька 70</t>
  </si>
  <si>
    <t xml:space="preserve">вул.Копичинецька </t>
  </si>
  <si>
    <t>навпроти автостанції</t>
  </si>
  <si>
    <t>вул.Шевченка 84</t>
  </si>
  <si>
    <t>Авіаносець</t>
  </si>
  <si>
    <t>вул.Монастирська</t>
  </si>
  <si>
    <t>вул.Б. Лепкого</t>
  </si>
  <si>
    <t>кафе " Ірина"</t>
  </si>
  <si>
    <t>коло роддому</t>
  </si>
  <si>
    <t>вул.Коновальця</t>
  </si>
  <si>
    <t>коло "Смаколика"</t>
  </si>
  <si>
    <t>коло гімназії</t>
  </si>
  <si>
    <t>коло тюрми</t>
  </si>
  <si>
    <t>ззаді маг. "Стиль"</t>
  </si>
  <si>
    <t>біля Спорт школи</t>
  </si>
  <si>
    <t>вул. Гончара</t>
  </si>
  <si>
    <t>Автозупинка Ринок</t>
  </si>
  <si>
    <t>вул. Хічія</t>
  </si>
  <si>
    <t>на повороті до вул.Юрчинських</t>
  </si>
  <si>
    <t>вул. Млинарська</t>
  </si>
  <si>
    <t>маг. Бобер</t>
  </si>
  <si>
    <t>вул. Залізнична</t>
  </si>
  <si>
    <t>УКРСОЦ БАНК</t>
  </si>
  <si>
    <t>вул.Залізнична 54</t>
  </si>
  <si>
    <t>вул.Залізнична 70</t>
  </si>
  <si>
    <t>біля майданчика</t>
  </si>
  <si>
    <t>вул.Чортківська</t>
  </si>
  <si>
    <t>Вівторок</t>
  </si>
  <si>
    <t>могаз. " Берегиня"</t>
  </si>
  <si>
    <t>коло підстанція</t>
  </si>
  <si>
    <t>вул.Й. Сліпого</t>
  </si>
  <si>
    <t>коло котельні</t>
  </si>
  <si>
    <t>коло швидкої</t>
  </si>
  <si>
    <t>коло магаз. " Норма"</t>
  </si>
  <si>
    <t>коло типографії</t>
  </si>
  <si>
    <t>вул.Нова</t>
  </si>
  <si>
    <t>коло Матінки Божої</t>
  </si>
  <si>
    <t>вул.Вишнева</t>
  </si>
  <si>
    <t>вул.Гагаріна</t>
  </si>
  <si>
    <t>коло початку вул.</t>
  </si>
  <si>
    <t>вул.О. Кобилянської</t>
  </si>
  <si>
    <t>вул.Виговського</t>
  </si>
  <si>
    <t>вул.Шопена бічна</t>
  </si>
  <si>
    <t>навпроти підстанції</t>
  </si>
  <si>
    <t>швидка</t>
  </si>
  <si>
    <t>маагз. Скорпіон</t>
  </si>
  <si>
    <t>Парк Грушевського</t>
  </si>
  <si>
    <t>п’ятниця (весь за понеділок)</t>
  </si>
  <si>
    <t>субота(весь за вівторок)</t>
  </si>
  <si>
    <t>вул.Калічівка</t>
  </si>
  <si>
    <t>вся калічівка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</si>
</sst>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Calibri"/>
      <family val="2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4" fontId="4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Border="1"/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14" fillId="0" borderId="0" xfId="0" applyFont="1"/>
    <xf numFmtId="0" fontId="14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/>
    <xf numFmtId="0" fontId="14" fillId="0" borderId="1" xfId="0" applyFont="1" applyBorder="1"/>
    <xf numFmtId="0" fontId="16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7" fillId="0" borderId="0" xfId="0" applyFont="1"/>
    <xf numFmtId="14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/>
    <xf numFmtId="14" fontId="12" fillId="0" borderId="1" xfId="0" applyNumberFormat="1" applyFont="1" applyBorder="1" applyAlignment="1">
      <alignment vertical="center" wrapText="1"/>
    </xf>
    <xf numFmtId="0" fontId="17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0" borderId="0" xfId="0" applyFont="1"/>
    <xf numFmtId="0" fontId="18" fillId="0" borderId="0" xfId="0" applyFont="1"/>
    <xf numFmtId="0" fontId="20" fillId="0" borderId="0" xfId="0" applyFont="1"/>
    <xf numFmtId="0" fontId="21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>
      <selection activeCell="B85" sqref="B85"/>
    </sheetView>
  </sheetViews>
  <sheetFormatPr defaultRowHeight="15" x14ac:dyDescent="0.25"/>
  <cols>
    <col min="1" max="1" width="35" customWidth="1"/>
    <col min="2" max="2" width="32.85546875" customWidth="1"/>
    <col min="3" max="3" width="10.28515625" customWidth="1"/>
    <col min="5" max="5" width="9.85546875" customWidth="1"/>
    <col min="11" max="11" width="8.5703125" customWidth="1"/>
  </cols>
  <sheetData>
    <row r="1" spans="1:12" x14ac:dyDescent="0.25">
      <c r="A1" s="1"/>
      <c r="B1" s="2"/>
      <c r="C1" s="3"/>
      <c r="E1" s="3"/>
      <c r="F1" s="3"/>
      <c r="G1" s="4"/>
      <c r="H1" s="4"/>
      <c r="I1" s="3" t="s">
        <v>0</v>
      </c>
      <c r="J1" s="4"/>
      <c r="K1" s="3"/>
      <c r="L1" s="35"/>
    </row>
    <row r="2" spans="1:12" x14ac:dyDescent="0.25">
      <c r="A2" s="5"/>
      <c r="B2" s="2"/>
      <c r="C2" s="4"/>
      <c r="E2" s="35"/>
      <c r="F2" s="3"/>
      <c r="G2" s="4"/>
      <c r="H2" s="4"/>
      <c r="I2" s="7" t="s">
        <v>12</v>
      </c>
      <c r="J2" s="4"/>
      <c r="K2" s="3"/>
      <c r="L2" s="35"/>
    </row>
    <row r="3" spans="1:12" x14ac:dyDescent="0.25">
      <c r="A3" s="5"/>
      <c r="B3" s="2"/>
      <c r="C3" s="4"/>
      <c r="E3" s="35"/>
      <c r="F3" s="3"/>
      <c r="G3" s="4"/>
      <c r="H3" s="4"/>
      <c r="I3" s="7" t="s">
        <v>121</v>
      </c>
      <c r="J3" s="4"/>
      <c r="K3" s="3"/>
      <c r="L3" s="35"/>
    </row>
    <row r="4" spans="1:12" ht="25.5" x14ac:dyDescent="0.35">
      <c r="A4" s="74" t="s">
        <v>1</v>
      </c>
      <c r="B4" s="74"/>
      <c r="C4" s="74"/>
      <c r="D4" s="74"/>
      <c r="E4" s="74"/>
      <c r="F4" s="74"/>
      <c r="G4" s="74"/>
      <c r="H4" s="4"/>
      <c r="I4" s="4"/>
      <c r="J4" s="4"/>
      <c r="K4" s="3"/>
      <c r="L4" s="35"/>
    </row>
    <row r="5" spans="1:12" ht="25.5" x14ac:dyDescent="0.35">
      <c r="A5" s="74" t="s">
        <v>150</v>
      </c>
      <c r="B5" s="74"/>
      <c r="C5" s="74"/>
      <c r="D5" s="74"/>
      <c r="E5" s="74"/>
      <c r="F5" s="74"/>
      <c r="G5" s="74"/>
      <c r="H5" s="4"/>
      <c r="I5" s="4"/>
      <c r="J5" s="4"/>
      <c r="K5" s="3"/>
      <c r="L5" s="35"/>
    </row>
    <row r="6" spans="1:12" ht="15" customHeight="1" x14ac:dyDescent="0.25">
      <c r="A6" s="75" t="s">
        <v>2</v>
      </c>
      <c r="B6" s="78" t="s">
        <v>3</v>
      </c>
      <c r="C6" s="68" t="s">
        <v>4</v>
      </c>
      <c r="D6" s="68" t="s">
        <v>5</v>
      </c>
      <c r="E6" s="68" t="s">
        <v>6</v>
      </c>
      <c r="F6" s="68" t="s">
        <v>7</v>
      </c>
      <c r="G6" s="68" t="s">
        <v>8</v>
      </c>
      <c r="H6" s="68"/>
      <c r="I6" s="68"/>
      <c r="J6" s="68"/>
      <c r="K6" s="68"/>
      <c r="L6" s="68" t="s">
        <v>9</v>
      </c>
    </row>
    <row r="7" spans="1:12" x14ac:dyDescent="0.25">
      <c r="A7" s="76"/>
      <c r="B7" s="79"/>
      <c r="C7" s="68"/>
      <c r="D7" s="68"/>
      <c r="E7" s="68"/>
      <c r="F7" s="68"/>
      <c r="G7" s="68"/>
      <c r="H7" s="68"/>
      <c r="I7" s="68"/>
      <c r="J7" s="68"/>
      <c r="K7" s="68"/>
      <c r="L7" s="69"/>
    </row>
    <row r="8" spans="1:12" x14ac:dyDescent="0.25">
      <c r="A8" s="77"/>
      <c r="B8" s="80"/>
      <c r="C8" s="69"/>
      <c r="D8" s="69"/>
      <c r="E8" s="69"/>
      <c r="F8" s="68"/>
      <c r="G8" s="6"/>
      <c r="H8" s="6"/>
      <c r="I8" s="6"/>
      <c r="J8" s="6"/>
      <c r="K8" s="37"/>
      <c r="L8" s="69"/>
    </row>
    <row r="9" spans="1:12" s="9" customFormat="1" ht="19.5" customHeight="1" x14ac:dyDescent="0.25">
      <c r="A9" s="13" t="s">
        <v>14</v>
      </c>
      <c r="B9" s="24" t="s">
        <v>122</v>
      </c>
      <c r="C9" s="11">
        <v>1.1000000000000001</v>
      </c>
      <c r="D9" s="12">
        <v>2</v>
      </c>
      <c r="E9" s="12">
        <f t="shared" ref="E9:E13" si="0">C9*D9</f>
        <v>2.2000000000000002</v>
      </c>
      <c r="F9" s="27"/>
      <c r="G9" s="6"/>
      <c r="H9" s="6"/>
      <c r="I9" s="6"/>
      <c r="J9" s="6"/>
      <c r="K9" s="21"/>
      <c r="L9" s="17"/>
    </row>
    <row r="10" spans="1:12" s="9" customFormat="1" ht="15.75" x14ac:dyDescent="0.25">
      <c r="A10" s="13" t="s">
        <v>123</v>
      </c>
      <c r="B10" s="24"/>
      <c r="C10" s="11">
        <v>1.1000000000000001</v>
      </c>
      <c r="D10" s="12">
        <v>1</v>
      </c>
      <c r="E10" s="12">
        <f t="shared" si="0"/>
        <v>1.1000000000000001</v>
      </c>
      <c r="F10" s="27"/>
      <c r="G10" s="6"/>
      <c r="H10" s="6"/>
      <c r="I10" s="6"/>
      <c r="J10" s="6"/>
      <c r="K10" s="21"/>
      <c r="L10" s="17"/>
    </row>
    <row r="11" spans="1:12" s="9" customFormat="1" ht="15.75" x14ac:dyDescent="0.25">
      <c r="A11" s="13" t="s">
        <v>17</v>
      </c>
      <c r="B11" s="19" t="s">
        <v>18</v>
      </c>
      <c r="C11" s="11">
        <v>1.1000000000000001</v>
      </c>
      <c r="D11" s="12">
        <v>2</v>
      </c>
      <c r="E11" s="12">
        <f t="shared" si="0"/>
        <v>2.2000000000000002</v>
      </c>
      <c r="F11" s="27"/>
      <c r="G11" s="6"/>
      <c r="H11" s="6"/>
      <c r="I11" s="6"/>
      <c r="J11" s="6"/>
      <c r="K11" s="21"/>
      <c r="L11" s="17"/>
    </row>
    <row r="12" spans="1:12" ht="15.75" x14ac:dyDescent="0.25">
      <c r="A12" s="13" t="s">
        <v>124</v>
      </c>
      <c r="B12" s="24" t="s">
        <v>20</v>
      </c>
      <c r="C12" s="11">
        <v>1.1000000000000001</v>
      </c>
      <c r="D12" s="12">
        <v>1</v>
      </c>
      <c r="E12" s="12">
        <f t="shared" si="0"/>
        <v>1.1000000000000001</v>
      </c>
      <c r="F12" s="16"/>
      <c r="G12" s="6"/>
      <c r="H12" s="6"/>
      <c r="I12" s="6"/>
      <c r="J12" s="6"/>
      <c r="K12" s="21"/>
      <c r="L12" s="21"/>
    </row>
    <row r="13" spans="1:12" ht="15.75" x14ac:dyDescent="0.25">
      <c r="A13" s="13" t="s">
        <v>21</v>
      </c>
      <c r="B13" s="24" t="s">
        <v>125</v>
      </c>
      <c r="C13" s="11">
        <v>1.1000000000000001</v>
      </c>
      <c r="D13" s="12">
        <v>4</v>
      </c>
      <c r="E13" s="12">
        <f t="shared" si="0"/>
        <v>4.4000000000000004</v>
      </c>
      <c r="F13" s="16"/>
      <c r="G13" s="6"/>
      <c r="H13" s="6"/>
      <c r="I13" s="6"/>
      <c r="J13" s="6"/>
      <c r="K13" s="21"/>
      <c r="L13" s="21"/>
    </row>
    <row r="14" spans="1:12" ht="15.75" x14ac:dyDescent="0.25">
      <c r="A14" s="13" t="s">
        <v>27</v>
      </c>
      <c r="B14" s="24" t="s">
        <v>28</v>
      </c>
      <c r="C14" s="11">
        <v>1.1000000000000001</v>
      </c>
      <c r="D14" s="12">
        <v>1</v>
      </c>
      <c r="E14" s="12">
        <f>C14*D14</f>
        <v>1.1000000000000001</v>
      </c>
      <c r="F14" s="16"/>
      <c r="G14" s="6"/>
      <c r="H14" s="6"/>
      <c r="I14" s="6"/>
      <c r="J14" s="6"/>
      <c r="K14" s="38"/>
      <c r="L14" s="21"/>
    </row>
    <row r="15" spans="1:12" ht="15.75" x14ac:dyDescent="0.25">
      <c r="A15" s="13" t="s">
        <v>14</v>
      </c>
      <c r="B15" s="24" t="s">
        <v>38</v>
      </c>
      <c r="C15" s="11">
        <v>1.1000000000000001</v>
      </c>
      <c r="D15" s="12">
        <v>2</v>
      </c>
      <c r="E15" s="12">
        <v>2.2000000000000002</v>
      </c>
      <c r="F15" s="16"/>
      <c r="G15" s="6"/>
      <c r="H15" s="6"/>
      <c r="I15" s="6"/>
      <c r="J15" s="6"/>
      <c r="K15" s="21"/>
      <c r="L15" s="38"/>
    </row>
    <row r="16" spans="1:12" ht="23.25" customHeight="1" x14ac:dyDescent="0.25">
      <c r="A16" s="70" t="s">
        <v>39</v>
      </c>
      <c r="B16" s="71"/>
      <c r="C16" s="31"/>
      <c r="D16" s="31"/>
      <c r="E16" s="31"/>
      <c r="F16" s="16"/>
      <c r="G16" s="6"/>
      <c r="H16" s="6"/>
      <c r="I16" s="6"/>
      <c r="J16" s="6"/>
      <c r="K16" s="21"/>
      <c r="L16" s="38"/>
    </row>
    <row r="17" spans="1:12" ht="15.75" x14ac:dyDescent="0.25">
      <c r="A17" s="13" t="s">
        <v>126</v>
      </c>
      <c r="B17" s="24" t="s">
        <v>40</v>
      </c>
      <c r="C17" s="11">
        <v>1.1000000000000001</v>
      </c>
      <c r="D17" s="12">
        <v>2</v>
      </c>
      <c r="E17" s="12">
        <f>C17*D17</f>
        <v>2.2000000000000002</v>
      </c>
      <c r="F17" s="16">
        <v>1</v>
      </c>
      <c r="G17" s="6"/>
      <c r="H17" s="6"/>
      <c r="I17" s="6"/>
      <c r="J17" s="6"/>
      <c r="K17" s="21"/>
      <c r="L17" s="38"/>
    </row>
    <row r="18" spans="1:12" ht="15.75" x14ac:dyDescent="0.25">
      <c r="A18" s="13" t="s">
        <v>41</v>
      </c>
      <c r="B18" s="24" t="s">
        <v>42</v>
      </c>
      <c r="C18" s="11">
        <v>1.1000000000000001</v>
      </c>
      <c r="D18" s="12">
        <v>3</v>
      </c>
      <c r="E18" s="12">
        <f>C18*D18</f>
        <v>3.3000000000000003</v>
      </c>
      <c r="F18" s="16">
        <v>1</v>
      </c>
      <c r="G18" s="6"/>
      <c r="H18" s="6"/>
      <c r="I18" s="6"/>
      <c r="J18" s="6"/>
      <c r="K18" s="21"/>
      <c r="L18" s="38"/>
    </row>
    <row r="19" spans="1:12" ht="15.75" x14ac:dyDescent="0.25">
      <c r="A19" s="13" t="s">
        <v>43</v>
      </c>
      <c r="B19" s="24" t="s">
        <v>44</v>
      </c>
      <c r="C19" s="11">
        <v>1.1000000000000001</v>
      </c>
      <c r="D19" s="12">
        <v>3</v>
      </c>
      <c r="E19" s="12">
        <f>C19*D19</f>
        <v>3.3000000000000003</v>
      </c>
      <c r="F19" s="38"/>
      <c r="G19" s="38"/>
      <c r="H19" s="38"/>
      <c r="I19" s="38"/>
      <c r="J19" s="38"/>
      <c r="K19" s="38"/>
      <c r="L19" s="38"/>
    </row>
    <row r="20" spans="1:12" ht="15.75" x14ac:dyDescent="0.25">
      <c r="A20" s="13" t="s">
        <v>45</v>
      </c>
      <c r="B20" s="24" t="s">
        <v>127</v>
      </c>
      <c r="C20" s="11">
        <v>1.1000000000000001</v>
      </c>
      <c r="D20" s="12">
        <v>3</v>
      </c>
      <c r="E20" s="12">
        <f>C20*D20</f>
        <v>3.3000000000000003</v>
      </c>
      <c r="F20" s="38"/>
      <c r="G20" s="38"/>
      <c r="H20" s="38"/>
      <c r="I20" s="38"/>
      <c r="J20" s="38"/>
      <c r="K20" s="38"/>
      <c r="L20" s="38"/>
    </row>
    <row r="21" spans="1:12" ht="15.75" x14ac:dyDescent="0.25">
      <c r="A21" s="13" t="s">
        <v>45</v>
      </c>
      <c r="B21" s="24" t="s">
        <v>151</v>
      </c>
      <c r="C21" s="11">
        <v>1.1000000000000001</v>
      </c>
      <c r="D21" s="64">
        <v>1</v>
      </c>
      <c r="E21" s="64">
        <f>C21*D21</f>
        <v>1.1000000000000001</v>
      </c>
      <c r="F21" s="38"/>
      <c r="G21" s="38"/>
      <c r="H21" s="38"/>
      <c r="I21" s="38"/>
      <c r="J21" s="38"/>
      <c r="K21" s="38"/>
      <c r="L21" s="38"/>
    </row>
    <row r="22" spans="1:12" ht="15.75" x14ac:dyDescent="0.25">
      <c r="A22" s="13" t="s">
        <v>128</v>
      </c>
      <c r="B22" s="24" t="s">
        <v>152</v>
      </c>
      <c r="C22" s="11">
        <v>1.1000000000000001</v>
      </c>
      <c r="D22" s="12">
        <v>2</v>
      </c>
      <c r="E22" s="12">
        <f t="shared" ref="E22:E36" si="1">C22*D22</f>
        <v>2.2000000000000002</v>
      </c>
      <c r="F22" s="16"/>
      <c r="G22" s="6"/>
      <c r="H22" s="6"/>
      <c r="I22" s="6"/>
      <c r="J22" s="6"/>
      <c r="K22" s="21"/>
      <c r="L22" s="38"/>
    </row>
    <row r="23" spans="1:12" ht="15.75" x14ac:dyDescent="0.25">
      <c r="A23" s="13" t="s">
        <v>153</v>
      </c>
      <c r="B23" s="24" t="s">
        <v>154</v>
      </c>
      <c r="C23" s="11">
        <v>1.1000000000000001</v>
      </c>
      <c r="D23" s="12">
        <v>1</v>
      </c>
      <c r="E23" s="12">
        <f t="shared" si="1"/>
        <v>1.1000000000000001</v>
      </c>
      <c r="F23" s="16"/>
      <c r="G23" s="6"/>
      <c r="H23" s="6"/>
      <c r="I23" s="6"/>
      <c r="J23" s="6"/>
      <c r="K23" s="21"/>
      <c r="L23" s="38"/>
    </row>
    <row r="24" spans="1:12" ht="15.75" x14ac:dyDescent="0.25">
      <c r="A24" s="13" t="s">
        <v>153</v>
      </c>
      <c r="B24" s="24" t="s">
        <v>154</v>
      </c>
      <c r="C24" s="11">
        <v>1.1000000000000001</v>
      </c>
      <c r="D24" s="12">
        <v>2</v>
      </c>
      <c r="E24" s="12">
        <f t="shared" si="1"/>
        <v>2.2000000000000002</v>
      </c>
      <c r="F24" s="16"/>
      <c r="G24" s="6"/>
      <c r="H24" s="6"/>
      <c r="I24" s="6"/>
      <c r="J24" s="6"/>
      <c r="K24" s="21"/>
      <c r="L24" s="38"/>
    </row>
    <row r="25" spans="1:12" ht="15.75" x14ac:dyDescent="0.25">
      <c r="A25" s="13" t="s">
        <v>49</v>
      </c>
      <c r="B25" s="24" t="s">
        <v>155</v>
      </c>
      <c r="C25" s="11">
        <v>1.1000000000000001</v>
      </c>
      <c r="D25" s="12">
        <v>4</v>
      </c>
      <c r="E25" s="12">
        <f t="shared" si="1"/>
        <v>4.4000000000000004</v>
      </c>
      <c r="F25" s="16"/>
      <c r="G25" s="6"/>
      <c r="H25" s="6"/>
      <c r="I25" s="6"/>
      <c r="J25" s="6"/>
      <c r="K25" s="21"/>
      <c r="L25" s="38"/>
    </row>
    <row r="26" spans="1:12" ht="15.75" x14ac:dyDescent="0.25">
      <c r="A26" s="13" t="s">
        <v>54</v>
      </c>
      <c r="B26" s="24" t="s">
        <v>156</v>
      </c>
      <c r="C26" s="11">
        <v>1.1000000000000001</v>
      </c>
      <c r="D26" s="12">
        <v>2</v>
      </c>
      <c r="E26" s="12">
        <f t="shared" si="1"/>
        <v>2.2000000000000002</v>
      </c>
      <c r="F26" s="16"/>
      <c r="G26" s="6"/>
      <c r="H26" s="6"/>
      <c r="I26" s="6"/>
      <c r="J26" s="6"/>
      <c r="K26" s="36"/>
      <c r="L26" s="38"/>
    </row>
    <row r="27" spans="1:12" ht="15.75" x14ac:dyDescent="0.25">
      <c r="A27" s="13" t="s">
        <v>11</v>
      </c>
      <c r="B27" s="24" t="s">
        <v>157</v>
      </c>
      <c r="C27" s="11">
        <v>1.1000000000000001</v>
      </c>
      <c r="D27" s="12">
        <v>6</v>
      </c>
      <c r="E27" s="12">
        <f t="shared" si="1"/>
        <v>6.6000000000000005</v>
      </c>
      <c r="F27" s="16"/>
      <c r="G27" s="6"/>
      <c r="H27" s="6"/>
      <c r="I27" s="6"/>
      <c r="J27" s="6"/>
      <c r="K27" s="21"/>
      <c r="L27" s="38"/>
    </row>
    <row r="28" spans="1:12" ht="15.75" x14ac:dyDescent="0.25">
      <c r="A28" s="13" t="s">
        <v>129</v>
      </c>
      <c r="B28" s="24" t="s">
        <v>130</v>
      </c>
      <c r="C28" s="11">
        <v>1.1000000000000001</v>
      </c>
      <c r="D28" s="12">
        <v>2</v>
      </c>
      <c r="E28" s="12">
        <f t="shared" si="1"/>
        <v>2.2000000000000002</v>
      </c>
      <c r="F28" s="16"/>
      <c r="G28" s="6"/>
      <c r="H28" s="6"/>
      <c r="I28" s="6"/>
      <c r="J28" s="6"/>
      <c r="K28" s="21"/>
      <c r="L28" s="38"/>
    </row>
    <row r="29" spans="1:12" ht="15.75" x14ac:dyDescent="0.25">
      <c r="A29" s="13" t="s">
        <v>129</v>
      </c>
      <c r="B29" s="32" t="s">
        <v>131</v>
      </c>
      <c r="C29" s="11">
        <v>1.1000000000000001</v>
      </c>
      <c r="D29" s="12">
        <v>2</v>
      </c>
      <c r="E29" s="12">
        <f t="shared" si="1"/>
        <v>2.2000000000000002</v>
      </c>
      <c r="F29" s="16"/>
      <c r="G29" s="6"/>
      <c r="H29" s="6"/>
      <c r="I29" s="6"/>
      <c r="J29" s="6"/>
      <c r="K29" s="21"/>
      <c r="L29" s="38"/>
    </row>
    <row r="30" spans="1:12" ht="15.75" x14ac:dyDescent="0.25">
      <c r="A30" s="13" t="s">
        <v>132</v>
      </c>
      <c r="B30" s="32" t="s">
        <v>133</v>
      </c>
      <c r="C30" s="11">
        <v>1.1000000000000001</v>
      </c>
      <c r="D30" s="12">
        <v>5</v>
      </c>
      <c r="E30" s="12">
        <f t="shared" si="1"/>
        <v>5.5</v>
      </c>
      <c r="F30" s="16"/>
      <c r="G30" s="6"/>
      <c r="H30" s="6"/>
      <c r="I30" s="6"/>
      <c r="J30" s="6"/>
      <c r="K30" s="21"/>
      <c r="L30" s="38"/>
    </row>
    <row r="31" spans="1:12" ht="15.75" x14ac:dyDescent="0.25">
      <c r="A31" s="13" t="s">
        <v>52</v>
      </c>
      <c r="B31" s="32" t="s">
        <v>134</v>
      </c>
      <c r="C31" s="11">
        <v>1.1000000000000001</v>
      </c>
      <c r="D31" s="12">
        <v>1</v>
      </c>
      <c r="E31" s="12">
        <f t="shared" si="1"/>
        <v>1.1000000000000001</v>
      </c>
      <c r="F31" s="16"/>
      <c r="G31" s="6"/>
      <c r="H31" s="6"/>
      <c r="I31" s="6"/>
      <c r="J31" s="6"/>
      <c r="K31" s="21"/>
      <c r="L31" s="38"/>
    </row>
    <row r="32" spans="1:12" ht="15.75" x14ac:dyDescent="0.25">
      <c r="A32" s="13" t="s">
        <v>57</v>
      </c>
      <c r="B32" s="32" t="s">
        <v>135</v>
      </c>
      <c r="C32" s="11">
        <v>1.1000000000000001</v>
      </c>
      <c r="D32" s="12">
        <v>3</v>
      </c>
      <c r="E32" s="12">
        <f t="shared" si="1"/>
        <v>3.3000000000000003</v>
      </c>
      <c r="F32" s="16"/>
      <c r="G32" s="6"/>
      <c r="H32" s="6"/>
      <c r="I32" s="6"/>
      <c r="J32" s="6"/>
      <c r="K32" s="21"/>
      <c r="L32" s="38"/>
    </row>
    <row r="33" spans="1:12" ht="15.75" x14ac:dyDescent="0.25">
      <c r="A33" s="13" t="s">
        <v>59</v>
      </c>
      <c r="B33" s="33" t="s">
        <v>136</v>
      </c>
      <c r="C33" s="11">
        <v>1.1000000000000001</v>
      </c>
      <c r="D33" s="12">
        <v>4</v>
      </c>
      <c r="E33" s="12">
        <f t="shared" si="1"/>
        <v>4.4000000000000004</v>
      </c>
      <c r="F33" s="16"/>
      <c r="G33" s="6"/>
      <c r="H33" s="6"/>
      <c r="I33" s="6"/>
      <c r="J33" s="6"/>
      <c r="K33" s="21"/>
      <c r="L33" s="38"/>
    </row>
    <row r="34" spans="1:12" ht="15.75" x14ac:dyDescent="0.25">
      <c r="A34" s="13" t="s">
        <v>59</v>
      </c>
      <c r="B34" s="33" t="s">
        <v>137</v>
      </c>
      <c r="C34" s="11">
        <v>1.1000000000000001</v>
      </c>
      <c r="D34" s="12">
        <v>6</v>
      </c>
      <c r="E34" s="12">
        <f t="shared" si="1"/>
        <v>6.6000000000000005</v>
      </c>
      <c r="F34" s="39"/>
      <c r="G34" s="6"/>
      <c r="H34" s="6"/>
      <c r="I34" s="6"/>
      <c r="J34" s="6"/>
      <c r="K34" s="21"/>
      <c r="L34" s="38"/>
    </row>
    <row r="35" spans="1:12" ht="15.75" x14ac:dyDescent="0.25">
      <c r="A35" s="60" t="s">
        <v>138</v>
      </c>
      <c r="B35" s="61" t="s">
        <v>139</v>
      </c>
      <c r="C35" s="11">
        <v>1.1000000000000001</v>
      </c>
      <c r="D35" s="12">
        <v>5</v>
      </c>
      <c r="E35" s="12">
        <f t="shared" si="1"/>
        <v>5.5</v>
      </c>
      <c r="F35" s="39"/>
      <c r="G35" s="6"/>
      <c r="H35" s="6"/>
      <c r="I35" s="6"/>
      <c r="J35" s="6"/>
      <c r="K35" s="36"/>
      <c r="L35" s="38"/>
    </row>
    <row r="36" spans="1:12" ht="18.75" customHeight="1" x14ac:dyDescent="0.25">
      <c r="A36" s="60" t="s">
        <v>140</v>
      </c>
      <c r="B36" s="61" t="s">
        <v>141</v>
      </c>
      <c r="C36" s="11">
        <v>1.1000000000000001</v>
      </c>
      <c r="D36" s="12">
        <v>3</v>
      </c>
      <c r="E36" s="12">
        <f t="shared" si="1"/>
        <v>3.3000000000000003</v>
      </c>
      <c r="F36" s="39"/>
      <c r="G36" s="6"/>
      <c r="H36" s="6"/>
      <c r="I36" s="6"/>
      <c r="J36" s="6"/>
      <c r="K36" s="36"/>
      <c r="L36" s="38"/>
    </row>
    <row r="37" spans="1:12" ht="18.75" customHeight="1" x14ac:dyDescent="0.25">
      <c r="A37" s="60" t="s">
        <v>142</v>
      </c>
      <c r="B37" s="61" t="s">
        <v>143</v>
      </c>
      <c r="C37" s="11"/>
      <c r="D37" s="12"/>
      <c r="E37" s="12"/>
      <c r="F37" s="39"/>
      <c r="G37" s="6"/>
      <c r="H37" s="6"/>
      <c r="I37" s="6"/>
      <c r="J37" s="6"/>
      <c r="K37" s="36"/>
      <c r="L37" s="38"/>
    </row>
    <row r="38" spans="1:12" ht="32.25" customHeight="1" x14ac:dyDescent="0.25">
      <c r="A38" s="72" t="s">
        <v>85</v>
      </c>
      <c r="B38" s="73"/>
      <c r="C38" s="38"/>
      <c r="D38" s="38"/>
      <c r="E38" s="38"/>
      <c r="F38" s="39"/>
      <c r="G38" s="6"/>
      <c r="H38" s="38"/>
      <c r="I38" s="40"/>
      <c r="J38" s="40"/>
      <c r="K38" s="40"/>
      <c r="L38" s="38"/>
    </row>
    <row r="39" spans="1:12" ht="15.75" x14ac:dyDescent="0.25">
      <c r="A39" s="30" t="s">
        <v>144</v>
      </c>
      <c r="B39" s="33" t="s">
        <v>91</v>
      </c>
      <c r="C39" s="11">
        <v>1.1000000000000001</v>
      </c>
      <c r="D39" s="12">
        <v>3</v>
      </c>
      <c r="E39" s="12">
        <f>C39*D39</f>
        <v>3.3000000000000003</v>
      </c>
      <c r="F39" s="16"/>
      <c r="G39" s="6"/>
      <c r="H39" s="6"/>
      <c r="I39" s="6"/>
      <c r="J39" s="6"/>
      <c r="K39" s="21"/>
      <c r="L39" s="38"/>
    </row>
    <row r="40" spans="1:12" s="18" customFormat="1" ht="15.75" x14ac:dyDescent="0.25">
      <c r="A40" s="14" t="s">
        <v>66</v>
      </c>
      <c r="B40" s="34" t="s">
        <v>145</v>
      </c>
      <c r="C40" s="11">
        <v>1.1000000000000001</v>
      </c>
      <c r="D40" s="12">
        <v>2</v>
      </c>
      <c r="E40" s="12">
        <f t="shared" ref="E40:E46" si="2">C40*D40</f>
        <v>2.2000000000000002</v>
      </c>
      <c r="F40" s="6"/>
      <c r="G40" s="6"/>
      <c r="H40" s="6"/>
      <c r="I40" s="6"/>
      <c r="J40" s="6"/>
      <c r="K40" s="6"/>
      <c r="L40" s="6"/>
    </row>
    <row r="41" spans="1:12" s="18" customFormat="1" ht="15.75" x14ac:dyDescent="0.25">
      <c r="A41" s="14" t="s">
        <v>146</v>
      </c>
      <c r="B41" s="34"/>
      <c r="C41" s="11">
        <v>1.1000000000000001</v>
      </c>
      <c r="D41" s="12">
        <v>1</v>
      </c>
      <c r="E41" s="12">
        <f t="shared" si="2"/>
        <v>1.1000000000000001</v>
      </c>
      <c r="F41" s="6"/>
      <c r="G41" s="6"/>
      <c r="H41" s="6"/>
      <c r="I41" s="6"/>
      <c r="J41" s="6"/>
      <c r="K41" s="6"/>
      <c r="L41" s="6"/>
    </row>
    <row r="42" spans="1:12" s="18" customFormat="1" ht="15.75" x14ac:dyDescent="0.25">
      <c r="A42" s="14" t="s">
        <v>66</v>
      </c>
      <c r="B42" s="34" t="s">
        <v>68</v>
      </c>
      <c r="C42" s="11">
        <v>1.1000000000000001</v>
      </c>
      <c r="D42" s="12">
        <v>1</v>
      </c>
      <c r="E42" s="12">
        <f t="shared" si="2"/>
        <v>1.1000000000000001</v>
      </c>
      <c r="F42" s="6"/>
      <c r="G42" s="6"/>
      <c r="H42" s="6"/>
      <c r="I42" s="6"/>
      <c r="J42" s="6"/>
      <c r="K42" s="6"/>
      <c r="L42" s="6"/>
    </row>
    <row r="43" spans="1:12" s="18" customFormat="1" ht="15.75" x14ac:dyDescent="0.25">
      <c r="A43" s="14" t="s">
        <v>147</v>
      </c>
      <c r="B43" s="34"/>
      <c r="C43" s="11">
        <v>1.1000000000000001</v>
      </c>
      <c r="D43" s="12">
        <v>1</v>
      </c>
      <c r="E43" s="12">
        <f t="shared" si="2"/>
        <v>1.1000000000000001</v>
      </c>
      <c r="F43" s="6"/>
      <c r="G43" s="6"/>
      <c r="H43" s="6"/>
      <c r="I43" s="6"/>
      <c r="J43" s="6"/>
      <c r="K43" s="6"/>
      <c r="L43" s="6"/>
    </row>
    <row r="44" spans="1:12" s="18" customFormat="1" ht="15.75" x14ac:dyDescent="0.25">
      <c r="A44" s="30" t="s">
        <v>158</v>
      </c>
      <c r="B44" s="34" t="s">
        <v>159</v>
      </c>
      <c r="C44" s="11">
        <v>1.1000000000000001</v>
      </c>
      <c r="D44" s="12">
        <v>3</v>
      </c>
      <c r="E44" s="12">
        <f t="shared" si="2"/>
        <v>3.3000000000000003</v>
      </c>
      <c r="F44" s="6"/>
      <c r="G44" s="6"/>
      <c r="H44" s="6"/>
      <c r="I44" s="6"/>
      <c r="J44" s="6"/>
      <c r="K44" s="6"/>
      <c r="L44" s="6"/>
    </row>
    <row r="45" spans="1:12" s="18" customFormat="1" ht="15.75" x14ac:dyDescent="0.25">
      <c r="A45" s="30" t="s">
        <v>160</v>
      </c>
      <c r="B45" s="34" t="s">
        <v>148</v>
      </c>
      <c r="C45" s="11">
        <v>1.1000000000000001</v>
      </c>
      <c r="D45" s="12">
        <v>2</v>
      </c>
      <c r="E45" s="12">
        <f t="shared" si="2"/>
        <v>2.2000000000000002</v>
      </c>
      <c r="F45" s="6"/>
      <c r="G45" s="6"/>
      <c r="H45" s="6"/>
      <c r="I45" s="6"/>
      <c r="J45" s="6"/>
      <c r="K45" s="6"/>
      <c r="L45" s="6"/>
    </row>
    <row r="46" spans="1:12" s="18" customFormat="1" ht="15.75" x14ac:dyDescent="0.25">
      <c r="A46" s="30" t="s">
        <v>161</v>
      </c>
      <c r="B46" s="33" t="s">
        <v>162</v>
      </c>
      <c r="C46" s="11">
        <v>1.1000000000000001</v>
      </c>
      <c r="D46" s="12">
        <v>2</v>
      </c>
      <c r="E46" s="12">
        <f t="shared" si="2"/>
        <v>2.2000000000000002</v>
      </c>
      <c r="F46" s="6"/>
      <c r="G46" s="6"/>
      <c r="H46" s="6"/>
      <c r="I46" s="6"/>
      <c r="J46" s="6"/>
      <c r="K46" s="6"/>
      <c r="L46" s="6"/>
    </row>
    <row r="47" spans="1:12" s="18" customFormat="1" ht="15.75" x14ac:dyDescent="0.25">
      <c r="A47" s="30" t="s">
        <v>163</v>
      </c>
      <c r="B47" s="33"/>
      <c r="C47" s="11">
        <v>1.1000000000000001</v>
      </c>
      <c r="D47" s="12">
        <v>7</v>
      </c>
      <c r="E47" s="12">
        <f t="shared" ref="E47:E58" si="3">C47*D47</f>
        <v>7.7000000000000011</v>
      </c>
      <c r="F47" s="6"/>
      <c r="G47" s="6"/>
      <c r="H47" s="6"/>
      <c r="I47" s="6"/>
      <c r="J47" s="6"/>
      <c r="K47" s="6"/>
      <c r="L47" s="6"/>
    </row>
    <row r="48" spans="1:12" s="18" customFormat="1" ht="15.75" x14ac:dyDescent="0.25">
      <c r="A48" s="30" t="s">
        <v>15</v>
      </c>
      <c r="B48" s="33"/>
      <c r="C48" s="11">
        <v>1.1000000000000001</v>
      </c>
      <c r="D48" s="12">
        <v>2</v>
      </c>
      <c r="E48" s="12">
        <f t="shared" si="3"/>
        <v>2.2000000000000002</v>
      </c>
      <c r="F48" s="6"/>
      <c r="G48" s="6"/>
      <c r="H48" s="6"/>
      <c r="I48" s="6"/>
      <c r="J48" s="6"/>
      <c r="K48" s="6"/>
      <c r="L48" s="6"/>
    </row>
    <row r="49" spans="1:12" s="18" customFormat="1" ht="15.75" x14ac:dyDescent="0.25">
      <c r="A49" s="30" t="s">
        <v>164</v>
      </c>
      <c r="B49" s="34"/>
      <c r="C49" s="11">
        <v>1.1000000000000001</v>
      </c>
      <c r="D49" s="12">
        <v>5</v>
      </c>
      <c r="E49" s="12">
        <f t="shared" si="3"/>
        <v>5.5</v>
      </c>
      <c r="F49" s="6"/>
      <c r="G49" s="6"/>
      <c r="H49" s="6"/>
      <c r="I49" s="6"/>
      <c r="J49" s="6"/>
      <c r="K49" s="6"/>
      <c r="L49" s="6"/>
    </row>
    <row r="50" spans="1:12" s="18" customFormat="1" ht="15.75" x14ac:dyDescent="0.25">
      <c r="A50" s="30" t="s">
        <v>100</v>
      </c>
      <c r="B50" s="34"/>
      <c r="C50" s="11">
        <v>1.1000000000000001</v>
      </c>
      <c r="D50" s="12">
        <v>4</v>
      </c>
      <c r="E50" s="12">
        <f t="shared" si="3"/>
        <v>4.4000000000000004</v>
      </c>
      <c r="F50" s="6"/>
      <c r="G50" s="6"/>
      <c r="H50" s="6"/>
      <c r="I50" s="6"/>
      <c r="J50" s="6"/>
      <c r="K50" s="6"/>
      <c r="L50" s="6"/>
    </row>
    <row r="51" spans="1:12" s="18" customFormat="1" ht="15.75" x14ac:dyDescent="0.25">
      <c r="A51" s="30" t="s">
        <v>101</v>
      </c>
      <c r="B51" s="34"/>
      <c r="C51" s="11">
        <v>1.1000000000000001</v>
      </c>
      <c r="D51" s="12">
        <v>3</v>
      </c>
      <c r="E51" s="12">
        <f t="shared" si="3"/>
        <v>3.3000000000000003</v>
      </c>
      <c r="F51" s="6"/>
      <c r="G51" s="6"/>
      <c r="H51" s="6"/>
      <c r="I51" s="6"/>
      <c r="J51" s="6"/>
      <c r="K51" s="6"/>
      <c r="L51" s="6"/>
    </row>
    <row r="52" spans="1:12" s="18" customFormat="1" ht="15.75" x14ac:dyDescent="0.25">
      <c r="A52" s="13" t="s">
        <v>99</v>
      </c>
      <c r="B52" s="24"/>
      <c r="C52" s="11">
        <v>1.1000000000000001</v>
      </c>
      <c r="D52" s="12">
        <v>3</v>
      </c>
      <c r="E52" s="12">
        <f t="shared" si="3"/>
        <v>3.3000000000000003</v>
      </c>
      <c r="F52" s="6"/>
      <c r="G52" s="6"/>
      <c r="H52" s="6"/>
      <c r="I52" s="6"/>
      <c r="J52" s="6"/>
      <c r="K52" s="6"/>
      <c r="L52" s="6"/>
    </row>
    <row r="53" spans="1:12" s="18" customFormat="1" ht="15.75" x14ac:dyDescent="0.25">
      <c r="A53" s="13" t="s">
        <v>149</v>
      </c>
      <c r="B53" s="29"/>
      <c r="C53" s="11">
        <v>1.1000000000000001</v>
      </c>
      <c r="D53" s="12">
        <v>2</v>
      </c>
      <c r="E53" s="12">
        <f t="shared" si="3"/>
        <v>2.2000000000000002</v>
      </c>
      <c r="F53" s="6"/>
      <c r="G53" s="6"/>
      <c r="H53" s="6"/>
      <c r="I53" s="6"/>
      <c r="J53" s="6"/>
      <c r="K53" s="6"/>
      <c r="L53" s="6"/>
    </row>
    <row r="54" spans="1:12" s="18" customFormat="1" ht="15.75" x14ac:dyDescent="0.25">
      <c r="A54" s="13" t="s">
        <v>149</v>
      </c>
      <c r="B54" s="24"/>
      <c r="C54" s="11">
        <v>1.1000000000000001</v>
      </c>
      <c r="D54" s="12">
        <v>6</v>
      </c>
      <c r="E54" s="12">
        <f t="shared" si="3"/>
        <v>6.6000000000000005</v>
      </c>
      <c r="F54" s="6"/>
      <c r="G54" s="6"/>
      <c r="H54" s="6"/>
      <c r="I54" s="6"/>
      <c r="J54" s="6"/>
      <c r="K54" s="6"/>
      <c r="L54" s="6"/>
    </row>
    <row r="55" spans="1:12" s="18" customFormat="1" ht="15.75" x14ac:dyDescent="0.25">
      <c r="A55" s="13" t="s">
        <v>64</v>
      </c>
      <c r="B55" s="24"/>
      <c r="C55" s="11">
        <v>1.1000000000000001</v>
      </c>
      <c r="D55" s="12">
        <v>3</v>
      </c>
      <c r="E55" s="12">
        <f t="shared" si="3"/>
        <v>3.3000000000000003</v>
      </c>
      <c r="F55" s="6"/>
      <c r="G55" s="6"/>
      <c r="H55" s="6"/>
      <c r="I55" s="6"/>
      <c r="J55" s="6"/>
      <c r="K55" s="6"/>
      <c r="L55" s="6"/>
    </row>
    <row r="56" spans="1:12" s="18" customFormat="1" ht="15.75" x14ac:dyDescent="0.25">
      <c r="A56" s="13" t="s">
        <v>64</v>
      </c>
      <c r="B56" s="24"/>
      <c r="C56" s="11">
        <v>0.66</v>
      </c>
      <c r="D56" s="12">
        <v>6</v>
      </c>
      <c r="E56" s="12">
        <f t="shared" si="3"/>
        <v>3.96</v>
      </c>
      <c r="F56" s="16"/>
      <c r="G56" s="6"/>
      <c r="H56" s="6"/>
      <c r="I56" s="6"/>
      <c r="J56" s="6"/>
      <c r="K56" s="21"/>
      <c r="L56" s="38"/>
    </row>
    <row r="57" spans="1:12" s="18" customFormat="1" ht="15.75" x14ac:dyDescent="0.25">
      <c r="A57" s="13" t="s">
        <v>165</v>
      </c>
      <c r="B57" s="67"/>
      <c r="C57" s="11">
        <v>1.1000000000000001</v>
      </c>
      <c r="D57" s="64">
        <v>3</v>
      </c>
      <c r="E57" s="64">
        <f t="shared" si="3"/>
        <v>3.3000000000000003</v>
      </c>
      <c r="F57" s="62"/>
      <c r="G57" s="6"/>
      <c r="H57" s="6"/>
      <c r="I57" s="6"/>
      <c r="J57" s="6"/>
      <c r="K57" s="63"/>
      <c r="L57" s="38"/>
    </row>
    <row r="58" spans="1:12" s="18" customFormat="1" ht="15.75" x14ac:dyDescent="0.25">
      <c r="A58" s="13" t="s">
        <v>64</v>
      </c>
      <c r="B58" s="67"/>
      <c r="C58" s="11">
        <v>0.66</v>
      </c>
      <c r="D58" s="64">
        <v>1</v>
      </c>
      <c r="E58" s="64">
        <f t="shared" si="3"/>
        <v>0.66</v>
      </c>
      <c r="F58" s="62"/>
      <c r="G58" s="6"/>
      <c r="H58" s="6"/>
      <c r="I58" s="6"/>
      <c r="J58" s="6"/>
      <c r="K58" s="63"/>
      <c r="L58" s="38"/>
    </row>
    <row r="59" spans="1:12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1:12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</sheetData>
  <mergeCells count="12">
    <mergeCell ref="L6:L8"/>
    <mergeCell ref="A16:B16"/>
    <mergeCell ref="A38:B38"/>
    <mergeCell ref="G6:K7"/>
    <mergeCell ref="A4:G4"/>
    <mergeCell ref="A5:G5"/>
    <mergeCell ref="A6:A8"/>
    <mergeCell ref="B6:B8"/>
    <mergeCell ref="C6:C8"/>
    <mergeCell ref="D6:D8"/>
    <mergeCell ref="E6:E8"/>
    <mergeCell ref="F6:F8"/>
  </mergeCells>
  <phoneticPr fontId="10" type="noConversion"/>
  <pageMargins left="0.7" right="0.7" top="0.75" bottom="0.75" header="0.3" footer="0.3"/>
  <pageSetup paperSize="9" scale="81" fitToHeight="1000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workbookViewId="0">
      <selection activeCell="D44" sqref="D44"/>
    </sheetView>
  </sheetViews>
  <sheetFormatPr defaultRowHeight="15.75" x14ac:dyDescent="0.25"/>
  <cols>
    <col min="1" max="1" width="35" style="57" customWidth="1"/>
    <col min="2" max="2" width="32.85546875" customWidth="1"/>
    <col min="3" max="3" width="10.28515625" customWidth="1"/>
    <col min="5" max="5" width="9.85546875" customWidth="1"/>
    <col min="11" max="11" width="8.42578125" customWidth="1"/>
    <col min="12" max="12" width="25.42578125" customWidth="1"/>
  </cols>
  <sheetData>
    <row r="1" spans="1:12" x14ac:dyDescent="0.25">
      <c r="A1" s="55"/>
      <c r="B1" s="43"/>
      <c r="C1" s="42"/>
      <c r="E1" s="42"/>
      <c r="F1" s="42"/>
      <c r="G1" s="43"/>
      <c r="H1" s="43"/>
      <c r="I1" s="43"/>
      <c r="J1" s="43"/>
      <c r="K1" s="42" t="s">
        <v>0</v>
      </c>
      <c r="L1" s="42"/>
    </row>
    <row r="2" spans="1:12" x14ac:dyDescent="0.25">
      <c r="A2" s="55"/>
      <c r="B2" s="43"/>
      <c r="C2" s="43"/>
      <c r="E2" s="47"/>
      <c r="F2" s="42"/>
      <c r="G2" s="43"/>
      <c r="H2" s="43"/>
      <c r="I2" s="43"/>
      <c r="J2" s="43"/>
      <c r="K2" s="44" t="s">
        <v>12</v>
      </c>
      <c r="L2" s="42"/>
    </row>
    <row r="3" spans="1:12" x14ac:dyDescent="0.25">
      <c r="A3" s="55"/>
      <c r="B3" s="43"/>
      <c r="C3" s="43"/>
      <c r="E3" s="47"/>
      <c r="F3" s="42"/>
      <c r="G3" s="43"/>
      <c r="H3" s="43"/>
      <c r="I3" s="43"/>
      <c r="J3" s="43"/>
      <c r="K3" s="44" t="s">
        <v>13</v>
      </c>
      <c r="L3" s="42"/>
    </row>
    <row r="4" spans="1:12" ht="25.5" x14ac:dyDescent="0.3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42"/>
    </row>
    <row r="5" spans="1:12" ht="25.5" x14ac:dyDescent="0.35">
      <c r="A5" s="84" t="s">
        <v>120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42"/>
    </row>
    <row r="6" spans="1:12" ht="15" customHeight="1" x14ac:dyDescent="0.25">
      <c r="A6" s="85" t="s">
        <v>2</v>
      </c>
      <c r="B6" s="81" t="s">
        <v>3</v>
      </c>
      <c r="C6" s="81" t="s">
        <v>4</v>
      </c>
      <c r="D6" s="81" t="s">
        <v>5</v>
      </c>
      <c r="E6" s="81" t="s">
        <v>6</v>
      </c>
      <c r="F6" s="81" t="s">
        <v>7</v>
      </c>
      <c r="G6" s="81" t="s">
        <v>8</v>
      </c>
      <c r="H6" s="81"/>
      <c r="I6" s="81"/>
      <c r="J6" s="81"/>
      <c r="K6" s="81"/>
      <c r="L6" s="81" t="s">
        <v>9</v>
      </c>
    </row>
    <row r="7" spans="1:12" ht="15" x14ac:dyDescent="0.25">
      <c r="A7" s="85"/>
      <c r="B7" s="81"/>
      <c r="C7" s="81"/>
      <c r="D7" s="81"/>
      <c r="E7" s="81"/>
      <c r="F7" s="81"/>
      <c r="G7" s="81"/>
      <c r="H7" s="81"/>
      <c r="I7" s="81"/>
      <c r="J7" s="81"/>
      <c r="K7" s="81"/>
      <c r="L7" s="82"/>
    </row>
    <row r="8" spans="1:12" ht="15" x14ac:dyDescent="0.25">
      <c r="A8" s="85"/>
      <c r="B8" s="82"/>
      <c r="C8" s="82"/>
      <c r="D8" s="82"/>
      <c r="E8" s="82"/>
      <c r="F8" s="81"/>
      <c r="G8" s="48"/>
      <c r="H8" s="48"/>
      <c r="I8" s="48"/>
      <c r="J8" s="48"/>
      <c r="K8" s="49"/>
      <c r="L8" s="82"/>
    </row>
    <row r="9" spans="1:12" s="9" customFormat="1" x14ac:dyDescent="0.25">
      <c r="A9" s="22" t="s">
        <v>14</v>
      </c>
      <c r="B9" s="19" t="s">
        <v>19</v>
      </c>
      <c r="C9" s="53">
        <v>1.1000000000000001</v>
      </c>
      <c r="D9" s="45">
        <v>2</v>
      </c>
      <c r="E9" s="45">
        <f t="shared" ref="E9:E19" si="0">C9*D9</f>
        <v>2.2000000000000002</v>
      </c>
      <c r="F9" s="46"/>
      <c r="G9" s="50"/>
      <c r="H9" s="50"/>
      <c r="I9" s="50"/>
      <c r="J9" s="50"/>
      <c r="K9" s="46"/>
      <c r="L9" s="46"/>
    </row>
    <row r="10" spans="1:12" s="9" customFormat="1" x14ac:dyDescent="0.25">
      <c r="A10" s="22" t="s">
        <v>14</v>
      </c>
      <c r="B10" s="19" t="s">
        <v>20</v>
      </c>
      <c r="C10" s="53">
        <v>1.1000000000000001</v>
      </c>
      <c r="D10" s="45">
        <v>1</v>
      </c>
      <c r="E10" s="45">
        <f t="shared" si="0"/>
        <v>1.1000000000000001</v>
      </c>
      <c r="F10" s="46"/>
      <c r="G10" s="48"/>
      <c r="H10" s="48"/>
      <c r="I10" s="48"/>
      <c r="J10" s="48"/>
      <c r="K10" s="52"/>
      <c r="L10" s="46"/>
    </row>
    <row r="11" spans="1:12" s="9" customFormat="1" x14ac:dyDescent="0.25">
      <c r="A11" s="22" t="s">
        <v>14</v>
      </c>
      <c r="B11" s="19" t="s">
        <v>119</v>
      </c>
      <c r="C11" s="53">
        <v>1.1000000000000001</v>
      </c>
      <c r="D11" s="45">
        <v>1</v>
      </c>
      <c r="E11" s="45">
        <f t="shared" si="0"/>
        <v>1.1000000000000001</v>
      </c>
      <c r="F11" s="46"/>
      <c r="G11" s="48"/>
      <c r="H11" s="48"/>
      <c r="I11" s="48"/>
      <c r="J11" s="48"/>
      <c r="K11" s="52"/>
      <c r="L11" s="46"/>
    </row>
    <row r="12" spans="1:12" s="9" customFormat="1" x14ac:dyDescent="0.25">
      <c r="A12" s="22" t="s">
        <v>21</v>
      </c>
      <c r="B12" s="19" t="s">
        <v>22</v>
      </c>
      <c r="C12" s="53">
        <v>1.1000000000000001</v>
      </c>
      <c r="D12" s="45">
        <v>3</v>
      </c>
      <c r="E12" s="45">
        <f t="shared" si="0"/>
        <v>3.3000000000000003</v>
      </c>
      <c r="F12" s="46"/>
      <c r="G12" s="48"/>
      <c r="H12" s="48"/>
      <c r="I12" s="48"/>
      <c r="J12" s="48"/>
      <c r="K12" s="52"/>
      <c r="L12" s="46"/>
    </row>
    <row r="13" spans="1:12" x14ac:dyDescent="0.25">
      <c r="A13" s="22" t="s">
        <v>27</v>
      </c>
      <c r="B13" s="19" t="s">
        <v>28</v>
      </c>
      <c r="C13" s="53">
        <v>1.1000000000000001</v>
      </c>
      <c r="D13" s="45">
        <v>1</v>
      </c>
      <c r="E13" s="45">
        <f t="shared" si="0"/>
        <v>1.1000000000000001</v>
      </c>
      <c r="F13" s="45"/>
      <c r="G13" s="48"/>
      <c r="H13" s="48"/>
      <c r="I13" s="48"/>
      <c r="J13" s="48"/>
      <c r="K13" s="52"/>
      <c r="L13" s="52"/>
    </row>
    <row r="14" spans="1:12" x14ac:dyDescent="0.25">
      <c r="A14" s="22" t="s">
        <v>32</v>
      </c>
      <c r="B14" s="19" t="s">
        <v>30</v>
      </c>
      <c r="C14" s="53">
        <v>1.1000000000000001</v>
      </c>
      <c r="D14" s="45">
        <v>2</v>
      </c>
      <c r="E14" s="45">
        <f t="shared" si="0"/>
        <v>2.2000000000000002</v>
      </c>
      <c r="F14" s="45"/>
      <c r="G14" s="48"/>
      <c r="H14" s="48"/>
      <c r="I14" s="48"/>
      <c r="J14" s="48"/>
      <c r="K14" s="52"/>
      <c r="L14" s="52"/>
    </row>
    <row r="15" spans="1:12" x14ac:dyDescent="0.25">
      <c r="A15" s="22" t="s">
        <v>27</v>
      </c>
      <c r="B15" s="19" t="s">
        <v>31</v>
      </c>
      <c r="C15" s="53">
        <v>1.1000000000000001</v>
      </c>
      <c r="D15" s="45">
        <v>2</v>
      </c>
      <c r="E15" s="45">
        <f t="shared" si="0"/>
        <v>2.2000000000000002</v>
      </c>
      <c r="F15" s="45"/>
      <c r="G15" s="48"/>
      <c r="H15" s="48"/>
      <c r="I15" s="48"/>
      <c r="J15" s="48"/>
      <c r="K15" s="52"/>
      <c r="L15" s="52"/>
    </row>
    <row r="16" spans="1:12" x14ac:dyDescent="0.25">
      <c r="A16" s="22" t="s">
        <v>29</v>
      </c>
      <c r="B16" s="19" t="s">
        <v>37</v>
      </c>
      <c r="C16" s="53">
        <v>1.1000000000000001</v>
      </c>
      <c r="D16" s="45">
        <v>1</v>
      </c>
      <c r="E16" s="45">
        <f t="shared" si="0"/>
        <v>1.1000000000000001</v>
      </c>
      <c r="F16" s="45"/>
      <c r="G16" s="48"/>
      <c r="H16" s="48"/>
      <c r="I16" s="48"/>
      <c r="J16" s="48"/>
      <c r="K16" s="52"/>
      <c r="L16" s="52"/>
    </row>
    <row r="17" spans="1:12" x14ac:dyDescent="0.25">
      <c r="A17" s="22" t="s">
        <v>33</v>
      </c>
      <c r="B17" s="19" t="s">
        <v>36</v>
      </c>
      <c r="C17" s="53">
        <v>1.1000000000000001</v>
      </c>
      <c r="D17" s="45">
        <v>4</v>
      </c>
      <c r="E17" s="45">
        <f t="shared" si="0"/>
        <v>4.4000000000000004</v>
      </c>
      <c r="F17" s="45"/>
      <c r="G17" s="48"/>
      <c r="H17" s="48"/>
      <c r="I17" s="48"/>
      <c r="J17" s="48"/>
      <c r="K17" s="48"/>
      <c r="L17" s="52"/>
    </row>
    <row r="18" spans="1:12" x14ac:dyDescent="0.25">
      <c r="A18" s="22" t="s">
        <v>34</v>
      </c>
      <c r="B18" s="19" t="s">
        <v>35</v>
      </c>
      <c r="C18" s="53">
        <v>1.1000000000000001</v>
      </c>
      <c r="D18" s="45">
        <v>2</v>
      </c>
      <c r="E18" s="45">
        <f t="shared" si="0"/>
        <v>2.2000000000000002</v>
      </c>
      <c r="F18" s="45"/>
      <c r="G18" s="48"/>
      <c r="H18" s="48"/>
      <c r="I18" s="48"/>
      <c r="J18" s="48"/>
      <c r="K18" s="48"/>
      <c r="L18" s="52"/>
    </row>
    <row r="19" spans="1:12" x14ac:dyDescent="0.25">
      <c r="A19" s="22" t="s">
        <v>14</v>
      </c>
      <c r="B19" s="28" t="s">
        <v>38</v>
      </c>
      <c r="C19" s="53">
        <v>1.1000000000000001</v>
      </c>
      <c r="D19" s="45">
        <v>2</v>
      </c>
      <c r="E19" s="45">
        <f t="shared" si="0"/>
        <v>2.2000000000000002</v>
      </c>
      <c r="F19" s="45"/>
      <c r="G19" s="48"/>
      <c r="H19" s="48"/>
      <c r="I19" s="48"/>
      <c r="J19" s="48"/>
      <c r="K19" s="48"/>
      <c r="L19" s="52"/>
    </row>
    <row r="20" spans="1:12" ht="27" customHeight="1" x14ac:dyDescent="0.25">
      <c r="A20" s="83" t="s">
        <v>39</v>
      </c>
      <c r="B20" s="83"/>
      <c r="C20" s="58"/>
      <c r="D20" s="58"/>
      <c r="E20" s="15"/>
      <c r="F20" s="45"/>
      <c r="G20" s="48"/>
      <c r="H20" s="48"/>
      <c r="I20" s="48"/>
      <c r="J20" s="48"/>
      <c r="K20" s="48"/>
      <c r="L20" s="52"/>
    </row>
    <row r="21" spans="1:12" x14ac:dyDescent="0.25">
      <c r="A21" s="22" t="s">
        <v>126</v>
      </c>
      <c r="B21" s="28" t="s">
        <v>40</v>
      </c>
      <c r="C21" s="53">
        <v>1.1000000000000001</v>
      </c>
      <c r="D21" s="45">
        <v>3</v>
      </c>
      <c r="E21" s="45">
        <f t="shared" ref="E21:E33" si="1">C21*D21</f>
        <v>3.3000000000000003</v>
      </c>
      <c r="F21" s="45"/>
      <c r="G21" s="48"/>
      <c r="H21" s="48"/>
      <c r="I21" s="48"/>
      <c r="J21" s="48"/>
      <c r="K21" s="48"/>
      <c r="L21" s="52"/>
    </row>
    <row r="22" spans="1:12" x14ac:dyDescent="0.25">
      <c r="A22" s="22" t="s">
        <v>41</v>
      </c>
      <c r="B22" s="28" t="s">
        <v>42</v>
      </c>
      <c r="C22" s="53">
        <v>1.1000000000000001</v>
      </c>
      <c r="D22" s="45">
        <v>3</v>
      </c>
      <c r="E22" s="45">
        <f t="shared" si="1"/>
        <v>3.3000000000000003</v>
      </c>
      <c r="F22" s="45"/>
      <c r="G22" s="48"/>
      <c r="H22" s="48"/>
      <c r="I22" s="48"/>
      <c r="J22" s="48"/>
      <c r="K22" s="48"/>
      <c r="L22" s="52"/>
    </row>
    <row r="23" spans="1:12" x14ac:dyDescent="0.25">
      <c r="A23" s="22" t="s">
        <v>45</v>
      </c>
      <c r="B23" s="28" t="s">
        <v>46</v>
      </c>
      <c r="C23" s="53">
        <v>1.1000000000000001</v>
      </c>
      <c r="D23" s="45">
        <v>2</v>
      </c>
      <c r="E23" s="45">
        <f t="shared" si="1"/>
        <v>2.2000000000000002</v>
      </c>
      <c r="F23" s="45"/>
      <c r="G23" s="48"/>
      <c r="H23" s="48"/>
      <c r="I23" s="48"/>
      <c r="J23" s="48"/>
      <c r="K23" s="48"/>
      <c r="L23" s="52"/>
    </row>
    <row r="24" spans="1:12" x14ac:dyDescent="0.25">
      <c r="A24" s="22" t="s">
        <v>47</v>
      </c>
      <c r="B24" s="28" t="s">
        <v>48</v>
      </c>
      <c r="C24" s="53">
        <v>1.1000000000000001</v>
      </c>
      <c r="D24" s="45">
        <v>4</v>
      </c>
      <c r="E24" s="45">
        <f t="shared" si="1"/>
        <v>4.4000000000000004</v>
      </c>
      <c r="F24" s="45"/>
      <c r="G24" s="48"/>
      <c r="H24" s="48"/>
      <c r="I24" s="48"/>
      <c r="J24" s="48"/>
      <c r="K24" s="48"/>
      <c r="L24" s="52"/>
    </row>
    <row r="25" spans="1:12" x14ac:dyDescent="0.25">
      <c r="A25" s="22" t="s">
        <v>49</v>
      </c>
      <c r="B25" s="28" t="s">
        <v>166</v>
      </c>
      <c r="C25" s="53">
        <v>1.1000000000000001</v>
      </c>
      <c r="D25" s="45">
        <v>2</v>
      </c>
      <c r="E25" s="45">
        <f t="shared" si="1"/>
        <v>2.2000000000000002</v>
      </c>
      <c r="F25" s="45"/>
      <c r="G25" s="48"/>
      <c r="H25" s="48"/>
      <c r="I25" s="48"/>
      <c r="J25" s="48"/>
      <c r="K25" s="48"/>
      <c r="L25" s="52"/>
    </row>
    <row r="26" spans="1:12" x14ac:dyDescent="0.25">
      <c r="A26" s="22" t="s">
        <v>49</v>
      </c>
      <c r="B26" s="28" t="s">
        <v>167</v>
      </c>
      <c r="C26" s="53">
        <v>1.1000000000000001</v>
      </c>
      <c r="D26" s="45">
        <v>4</v>
      </c>
      <c r="E26" s="45">
        <f t="shared" si="1"/>
        <v>4.4000000000000004</v>
      </c>
      <c r="F26" s="45"/>
      <c r="G26" s="48"/>
      <c r="H26" s="48"/>
      <c r="I26" s="48"/>
      <c r="J26" s="48"/>
      <c r="K26" s="48"/>
      <c r="L26" s="52"/>
    </row>
    <row r="27" spans="1:12" x14ac:dyDescent="0.25">
      <c r="A27" s="22" t="s">
        <v>54</v>
      </c>
      <c r="B27" s="28" t="s">
        <v>55</v>
      </c>
      <c r="C27" s="53">
        <v>1.1000000000000001</v>
      </c>
      <c r="D27" s="45">
        <v>4</v>
      </c>
      <c r="E27" s="45">
        <f t="shared" si="1"/>
        <v>4.4000000000000004</v>
      </c>
      <c r="F27" s="45"/>
      <c r="G27" s="48"/>
      <c r="H27" s="48"/>
      <c r="I27" s="48"/>
      <c r="J27" s="48"/>
      <c r="K27" s="48"/>
      <c r="L27" s="52"/>
    </row>
    <row r="28" spans="1:12" x14ac:dyDescent="0.25">
      <c r="A28" s="22" t="s">
        <v>11</v>
      </c>
      <c r="B28" s="28" t="s">
        <v>56</v>
      </c>
      <c r="C28" s="53">
        <v>1.1000000000000001</v>
      </c>
      <c r="D28" s="45">
        <v>5</v>
      </c>
      <c r="E28" s="45">
        <f t="shared" si="1"/>
        <v>5.5</v>
      </c>
      <c r="F28" s="45"/>
      <c r="G28" s="48"/>
      <c r="H28" s="48"/>
      <c r="I28" s="48"/>
      <c r="J28" s="48"/>
      <c r="K28" s="48"/>
      <c r="L28" s="52"/>
    </row>
    <row r="29" spans="1:12" x14ac:dyDescent="0.25">
      <c r="A29" s="22" t="s">
        <v>57</v>
      </c>
      <c r="B29" s="28" t="s">
        <v>58</v>
      </c>
      <c r="C29" s="53">
        <v>1.1000000000000001</v>
      </c>
      <c r="D29" s="45">
        <v>3</v>
      </c>
      <c r="E29" s="45">
        <f t="shared" si="1"/>
        <v>3.3000000000000003</v>
      </c>
      <c r="F29" s="45"/>
      <c r="G29" s="48"/>
      <c r="H29" s="48"/>
      <c r="I29" s="48"/>
      <c r="J29" s="48"/>
      <c r="K29" s="48"/>
      <c r="L29" s="52"/>
    </row>
    <row r="30" spans="1:12" x14ac:dyDescent="0.25">
      <c r="A30" s="22" t="s">
        <v>59</v>
      </c>
      <c r="B30" s="28" t="s">
        <v>60</v>
      </c>
      <c r="C30" s="53">
        <v>1.1000000000000001</v>
      </c>
      <c r="D30" s="45">
        <v>4</v>
      </c>
      <c r="E30" s="45">
        <f t="shared" si="1"/>
        <v>4.4000000000000004</v>
      </c>
      <c r="F30" s="45"/>
      <c r="G30" s="48"/>
      <c r="H30" s="48"/>
      <c r="I30" s="48"/>
      <c r="J30" s="48"/>
      <c r="K30" s="48"/>
      <c r="L30" s="52"/>
    </row>
    <row r="31" spans="1:12" x14ac:dyDescent="0.25">
      <c r="A31" s="22" t="s">
        <v>59</v>
      </c>
      <c r="B31" s="19" t="s">
        <v>61</v>
      </c>
      <c r="C31" s="53">
        <v>1.1000000000000001</v>
      </c>
      <c r="D31" s="45">
        <v>5</v>
      </c>
      <c r="E31" s="45">
        <f t="shared" si="1"/>
        <v>5.5</v>
      </c>
      <c r="F31" s="45"/>
      <c r="G31" s="48"/>
      <c r="H31" s="48"/>
      <c r="I31" s="48"/>
      <c r="J31" s="48"/>
      <c r="K31" s="52"/>
      <c r="L31" s="52"/>
    </row>
    <row r="32" spans="1:12" x14ac:dyDescent="0.25">
      <c r="A32" s="22" t="s">
        <v>62</v>
      </c>
      <c r="B32" s="28" t="s">
        <v>84</v>
      </c>
      <c r="C32" s="53">
        <v>1.1000000000000001</v>
      </c>
      <c r="D32" s="45">
        <v>3</v>
      </c>
      <c r="E32" s="45">
        <f t="shared" si="1"/>
        <v>3.3000000000000003</v>
      </c>
      <c r="F32" s="45"/>
      <c r="G32" s="48"/>
      <c r="H32" s="48"/>
      <c r="I32" s="48"/>
      <c r="J32" s="48"/>
      <c r="K32" s="52"/>
      <c r="L32" s="52"/>
    </row>
    <row r="33" spans="1:12" x14ac:dyDescent="0.25">
      <c r="A33" s="22" t="s">
        <v>62</v>
      </c>
      <c r="B33" s="28" t="s">
        <v>63</v>
      </c>
      <c r="C33" s="53">
        <v>1.1000000000000001</v>
      </c>
      <c r="D33" s="45">
        <v>4</v>
      </c>
      <c r="E33" s="45">
        <f t="shared" si="1"/>
        <v>4.4000000000000004</v>
      </c>
      <c r="F33" s="54"/>
      <c r="G33" s="48"/>
      <c r="H33" s="48"/>
      <c r="I33" s="48"/>
      <c r="J33" s="48"/>
      <c r="K33" s="52"/>
      <c r="L33" s="52"/>
    </row>
    <row r="34" spans="1:12" ht="32.25" customHeight="1" x14ac:dyDescent="0.25">
      <c r="A34" s="83" t="s">
        <v>85</v>
      </c>
      <c r="B34" s="83"/>
      <c r="C34" s="46"/>
      <c r="D34" s="46"/>
      <c r="E34" s="46"/>
      <c r="F34" s="54"/>
      <c r="G34" s="48"/>
      <c r="H34" s="48"/>
      <c r="I34" s="48"/>
      <c r="J34" s="48"/>
      <c r="K34" s="52"/>
      <c r="L34" s="52"/>
    </row>
    <row r="35" spans="1:12" x14ac:dyDescent="0.25">
      <c r="A35" s="22" t="s">
        <v>64</v>
      </c>
      <c r="B35" s="28" t="s">
        <v>65</v>
      </c>
      <c r="C35" s="53">
        <v>1.1000000000000001</v>
      </c>
      <c r="D35" s="45">
        <v>3</v>
      </c>
      <c r="E35" s="45">
        <f t="shared" ref="E35:E47" si="2">C35*D35</f>
        <v>3.3000000000000003</v>
      </c>
      <c r="F35" s="45"/>
      <c r="G35" s="48"/>
      <c r="H35" s="48"/>
      <c r="I35" s="48"/>
      <c r="J35" s="48"/>
      <c r="K35" s="52"/>
      <c r="L35" s="52"/>
    </row>
    <row r="36" spans="1:12" x14ac:dyDescent="0.25">
      <c r="A36" s="22" t="s">
        <v>66</v>
      </c>
      <c r="B36" s="28"/>
      <c r="C36" s="53">
        <v>1.1000000000000001</v>
      </c>
      <c r="D36" s="45">
        <v>3</v>
      </c>
      <c r="E36" s="45">
        <f t="shared" si="2"/>
        <v>3.3000000000000003</v>
      </c>
      <c r="F36" s="45"/>
      <c r="G36" s="48"/>
      <c r="H36" s="48"/>
      <c r="I36" s="48"/>
      <c r="J36" s="48"/>
      <c r="K36" s="52"/>
      <c r="L36" s="52"/>
    </row>
    <row r="37" spans="1:12" x14ac:dyDescent="0.25">
      <c r="A37" s="22" t="s">
        <v>66</v>
      </c>
      <c r="B37" s="28" t="s">
        <v>68</v>
      </c>
      <c r="C37" s="53">
        <v>1.1000000000000001</v>
      </c>
      <c r="D37" s="45">
        <v>1</v>
      </c>
      <c r="E37" s="45">
        <f t="shared" si="2"/>
        <v>1.1000000000000001</v>
      </c>
      <c r="F37" s="45"/>
      <c r="G37" s="48"/>
      <c r="H37" s="48"/>
      <c r="I37" s="48"/>
      <c r="J37" s="48"/>
      <c r="K37" s="52"/>
      <c r="L37" s="52"/>
    </row>
    <row r="38" spans="1:12" x14ac:dyDescent="0.25">
      <c r="A38" s="22" t="s">
        <v>71</v>
      </c>
      <c r="B38" s="28" t="s">
        <v>72</v>
      </c>
      <c r="C38" s="53">
        <v>1.1000000000000001</v>
      </c>
      <c r="D38" s="45">
        <v>4</v>
      </c>
      <c r="E38" s="45">
        <f t="shared" si="2"/>
        <v>4.4000000000000004</v>
      </c>
      <c r="F38" s="45"/>
      <c r="G38" s="48"/>
      <c r="H38" s="48"/>
      <c r="I38" s="48"/>
      <c r="J38" s="48"/>
      <c r="K38" s="52"/>
      <c r="L38" s="52"/>
    </row>
    <row r="39" spans="1:12" x14ac:dyDescent="0.25">
      <c r="A39" s="22" t="s">
        <v>73</v>
      </c>
      <c r="B39" s="28" t="s">
        <v>74</v>
      </c>
      <c r="C39" s="53">
        <v>1.1000000000000001</v>
      </c>
      <c r="D39" s="45">
        <v>1</v>
      </c>
      <c r="E39" s="45">
        <f t="shared" si="2"/>
        <v>1.1000000000000001</v>
      </c>
      <c r="F39" s="54"/>
      <c r="G39" s="48"/>
      <c r="H39" s="48"/>
      <c r="I39" s="48"/>
      <c r="J39" s="48"/>
      <c r="K39" s="52"/>
      <c r="L39" s="52"/>
    </row>
    <row r="40" spans="1:12" x14ac:dyDescent="0.25">
      <c r="A40" s="22" t="s">
        <v>73</v>
      </c>
      <c r="B40" s="28" t="s">
        <v>75</v>
      </c>
      <c r="C40" s="53">
        <v>1.1000000000000001</v>
      </c>
      <c r="D40" s="45">
        <v>2</v>
      </c>
      <c r="E40" s="45">
        <f t="shared" si="2"/>
        <v>2.2000000000000002</v>
      </c>
      <c r="F40" s="45"/>
      <c r="G40" s="48"/>
      <c r="H40" s="48"/>
      <c r="I40" s="48"/>
      <c r="J40" s="48"/>
      <c r="K40" s="52"/>
      <c r="L40" s="52"/>
    </row>
    <row r="41" spans="1:12" x14ac:dyDescent="0.25">
      <c r="A41" s="23" t="s">
        <v>81</v>
      </c>
      <c r="B41" s="28" t="s">
        <v>168</v>
      </c>
      <c r="C41" s="59">
        <v>1.1000000000000001</v>
      </c>
      <c r="D41" s="65">
        <v>1</v>
      </c>
      <c r="E41" s="65">
        <f t="shared" si="2"/>
        <v>1.1000000000000001</v>
      </c>
      <c r="F41" s="65"/>
      <c r="G41" s="48"/>
      <c r="H41" s="48"/>
      <c r="I41" s="48"/>
      <c r="J41" s="48"/>
      <c r="K41" s="66"/>
      <c r="L41" s="66"/>
    </row>
    <row r="42" spans="1:12" x14ac:dyDescent="0.25">
      <c r="A42" s="22" t="s">
        <v>76</v>
      </c>
      <c r="B42" s="28" t="s">
        <v>77</v>
      </c>
      <c r="C42" s="53">
        <v>1.1000000000000001</v>
      </c>
      <c r="D42" s="45">
        <v>6</v>
      </c>
      <c r="E42" s="45">
        <f t="shared" si="2"/>
        <v>6.6000000000000005</v>
      </c>
      <c r="F42" s="45"/>
      <c r="G42" s="48"/>
      <c r="H42" s="48"/>
      <c r="I42" s="48"/>
      <c r="J42" s="48"/>
      <c r="K42" s="52"/>
      <c r="L42" s="52"/>
    </row>
    <row r="43" spans="1:12" x14ac:dyDescent="0.25">
      <c r="A43" s="23" t="s">
        <v>169</v>
      </c>
      <c r="B43" s="28"/>
      <c r="C43" s="59">
        <v>1.1000000000000001</v>
      </c>
      <c r="D43" s="65">
        <v>15</v>
      </c>
      <c r="E43" s="65">
        <f t="shared" si="2"/>
        <v>16.5</v>
      </c>
      <c r="F43" s="65"/>
      <c r="G43" s="48"/>
      <c r="H43" s="48"/>
      <c r="I43" s="48"/>
      <c r="J43" s="48"/>
      <c r="K43" s="66"/>
      <c r="L43" s="66"/>
    </row>
    <row r="44" spans="1:12" x14ac:dyDescent="0.25">
      <c r="A44" s="22" t="s">
        <v>78</v>
      </c>
      <c r="B44" s="28" t="s">
        <v>79</v>
      </c>
      <c r="C44" s="53">
        <v>1.1000000000000001</v>
      </c>
      <c r="D44" s="45">
        <v>3</v>
      </c>
      <c r="E44" s="45">
        <f t="shared" si="2"/>
        <v>3.3000000000000003</v>
      </c>
      <c r="F44" s="45"/>
      <c r="G44" s="48"/>
      <c r="H44" s="48"/>
      <c r="I44" s="48"/>
      <c r="J44" s="48"/>
      <c r="K44" s="52"/>
      <c r="L44" s="52"/>
    </row>
    <row r="45" spans="1:12" x14ac:dyDescent="0.25">
      <c r="A45" s="22" t="s">
        <v>80</v>
      </c>
      <c r="B45" s="28" t="s">
        <v>79</v>
      </c>
      <c r="C45" s="53">
        <v>1.1000000000000001</v>
      </c>
      <c r="D45" s="45">
        <v>2</v>
      </c>
      <c r="E45" s="45">
        <f t="shared" si="2"/>
        <v>2.2000000000000002</v>
      </c>
      <c r="F45" s="45"/>
      <c r="G45" s="48"/>
      <c r="H45" s="48"/>
      <c r="I45" s="48"/>
      <c r="J45" s="48"/>
      <c r="K45" s="52"/>
      <c r="L45" s="52"/>
    </row>
    <row r="46" spans="1:12" x14ac:dyDescent="0.25">
      <c r="A46" s="22" t="s">
        <v>81</v>
      </c>
      <c r="B46" s="28" t="s">
        <v>82</v>
      </c>
      <c r="C46" s="53">
        <v>1.1000000000000001</v>
      </c>
      <c r="D46" s="45">
        <v>3</v>
      </c>
      <c r="E46" s="45">
        <f t="shared" si="2"/>
        <v>3.3000000000000003</v>
      </c>
      <c r="F46" s="45"/>
      <c r="G46" s="48"/>
      <c r="H46" s="48"/>
      <c r="I46" s="48"/>
      <c r="J46" s="48"/>
      <c r="K46" s="52"/>
      <c r="L46" s="52"/>
    </row>
    <row r="47" spans="1:12" x14ac:dyDescent="0.25">
      <c r="A47" s="22" t="s">
        <v>81</v>
      </c>
      <c r="B47" s="28" t="s">
        <v>83</v>
      </c>
      <c r="C47" s="53">
        <v>1.1000000000000001</v>
      </c>
      <c r="D47" s="45">
        <v>1</v>
      </c>
      <c r="E47" s="45">
        <f t="shared" si="2"/>
        <v>1.1000000000000001</v>
      </c>
      <c r="F47" s="45"/>
      <c r="G47" s="48"/>
      <c r="H47" s="48"/>
      <c r="I47" s="48"/>
      <c r="J47" s="48"/>
      <c r="K47" s="52"/>
      <c r="L47" s="52"/>
    </row>
    <row r="48" spans="1:12" x14ac:dyDescent="0.25">
      <c r="A48" s="12"/>
      <c r="B48" s="52"/>
      <c r="C48" s="53"/>
      <c r="D48" s="45"/>
      <c r="E48" s="45"/>
      <c r="F48" s="45"/>
      <c r="G48" s="48"/>
      <c r="H48" s="48"/>
      <c r="I48" s="48"/>
      <c r="J48" s="48"/>
      <c r="K48" s="52"/>
      <c r="L48" s="52"/>
    </row>
    <row r="49" spans="1:12" x14ac:dyDescent="0.25">
      <c r="A49" s="12"/>
      <c r="B49" s="52"/>
      <c r="C49" s="53"/>
      <c r="D49" s="45"/>
      <c r="E49" s="45"/>
      <c r="F49" s="45"/>
      <c r="G49" s="48"/>
      <c r="H49" s="48"/>
      <c r="I49" s="48"/>
      <c r="J49" s="48"/>
      <c r="K49" s="52"/>
      <c r="L49" s="52"/>
    </row>
    <row r="50" spans="1:12" x14ac:dyDescent="0.25">
      <c r="A50" s="12"/>
      <c r="B50" s="52"/>
      <c r="C50" s="53"/>
      <c r="D50" s="45">
        <f>SUM(D9:D49)</f>
        <v>112</v>
      </c>
      <c r="E50" s="45"/>
      <c r="F50" s="45"/>
      <c r="G50" s="48"/>
      <c r="H50" s="48"/>
      <c r="I50" s="48"/>
      <c r="J50" s="48"/>
      <c r="K50" s="52"/>
      <c r="L50" s="52"/>
    </row>
    <row r="51" spans="1:12" x14ac:dyDescent="0.25">
      <c r="A51" s="12"/>
      <c r="B51" s="52"/>
      <c r="C51" s="53"/>
      <c r="D51" s="45"/>
      <c r="E51" s="45"/>
      <c r="F51" s="45"/>
      <c r="G51" s="51"/>
      <c r="H51" s="51"/>
      <c r="I51" s="51"/>
      <c r="J51" s="51"/>
      <c r="K51" s="51"/>
      <c r="L51" s="52"/>
    </row>
    <row r="52" spans="1:12" x14ac:dyDescent="0.25">
      <c r="A52" s="12"/>
      <c r="B52" s="52"/>
      <c r="C52" s="53"/>
      <c r="D52" s="45"/>
      <c r="E52" s="45"/>
      <c r="F52" s="45"/>
      <c r="G52" s="51"/>
      <c r="H52" s="51"/>
      <c r="I52" s="51"/>
      <c r="J52" s="51"/>
      <c r="K52" s="51"/>
      <c r="L52" s="52"/>
    </row>
    <row r="53" spans="1:12" x14ac:dyDescent="0.25">
      <c r="A53" s="5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2" x14ac:dyDescent="0.25">
      <c r="A54" s="5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1:12" x14ac:dyDescent="0.25">
      <c r="A55" s="5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</row>
  </sheetData>
  <mergeCells count="12">
    <mergeCell ref="L6:L8"/>
    <mergeCell ref="A20:B20"/>
    <mergeCell ref="A34:B34"/>
    <mergeCell ref="A4:K4"/>
    <mergeCell ref="A5:K5"/>
    <mergeCell ref="A6:A8"/>
    <mergeCell ref="B6:B8"/>
    <mergeCell ref="C6:C8"/>
    <mergeCell ref="D6:D8"/>
    <mergeCell ref="E6:E8"/>
    <mergeCell ref="F6:F8"/>
    <mergeCell ref="G6:K7"/>
  </mergeCells>
  <phoneticPr fontId="10" type="noConversion"/>
  <pageMargins left="0.7" right="0.7" top="0.75" bottom="0.75" header="0.3" footer="0.3"/>
  <pageSetup paperSize="9" scale="74" fitToHeight="10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opLeftCell="A4" workbookViewId="0">
      <selection activeCell="A5" sqref="A5:G5"/>
    </sheetView>
  </sheetViews>
  <sheetFormatPr defaultRowHeight="15" x14ac:dyDescent="0.25"/>
  <cols>
    <col min="1" max="1" width="35" customWidth="1"/>
    <col min="2" max="2" width="32.85546875" customWidth="1"/>
    <col min="3" max="3" width="10.28515625" customWidth="1"/>
    <col min="5" max="5" width="9.85546875" customWidth="1"/>
    <col min="11" max="11" width="8.5703125" customWidth="1"/>
  </cols>
  <sheetData>
    <row r="1" spans="1:12" x14ac:dyDescent="0.25">
      <c r="A1" s="1"/>
      <c r="B1" s="2"/>
      <c r="C1" s="3"/>
      <c r="E1" s="3"/>
      <c r="F1" s="3"/>
      <c r="G1" s="4"/>
      <c r="H1" s="4"/>
      <c r="I1" s="4"/>
      <c r="J1" s="3" t="s">
        <v>0</v>
      </c>
      <c r="K1" s="3"/>
      <c r="L1" s="35"/>
    </row>
    <row r="2" spans="1:12" x14ac:dyDescent="0.25">
      <c r="A2" s="5"/>
      <c r="B2" s="2"/>
      <c r="C2" s="4"/>
      <c r="E2" s="35"/>
      <c r="F2" s="3"/>
      <c r="G2" s="4"/>
      <c r="H2" s="4"/>
      <c r="I2" s="4"/>
      <c r="J2" s="7" t="s">
        <v>12</v>
      </c>
      <c r="K2" s="3"/>
      <c r="L2" s="35"/>
    </row>
    <row r="3" spans="1:12" x14ac:dyDescent="0.25">
      <c r="A3" s="5"/>
      <c r="B3" s="2"/>
      <c r="C3" s="4"/>
      <c r="E3" s="35"/>
      <c r="F3" s="3"/>
      <c r="G3" s="4"/>
      <c r="H3" s="4"/>
      <c r="I3" s="4"/>
      <c r="J3" s="7" t="s">
        <v>13</v>
      </c>
      <c r="K3" s="3"/>
      <c r="L3" s="35"/>
    </row>
    <row r="4" spans="1:12" ht="25.5" x14ac:dyDescent="0.35">
      <c r="A4" s="74" t="s">
        <v>1</v>
      </c>
      <c r="B4" s="74"/>
      <c r="C4" s="74"/>
      <c r="D4" s="74"/>
      <c r="E4" s="74"/>
      <c r="F4" s="74"/>
      <c r="G4" s="74"/>
      <c r="H4" s="4"/>
      <c r="I4" s="4"/>
      <c r="J4" s="4"/>
      <c r="K4" s="3"/>
      <c r="L4" s="35"/>
    </row>
    <row r="5" spans="1:12" ht="25.5" x14ac:dyDescent="0.35">
      <c r="A5" s="74" t="s">
        <v>170</v>
      </c>
      <c r="B5" s="74"/>
      <c r="C5" s="74"/>
      <c r="D5" s="74"/>
      <c r="E5" s="74"/>
      <c r="F5" s="74"/>
      <c r="G5" s="74"/>
      <c r="H5" s="4"/>
      <c r="I5" s="4"/>
      <c r="J5" s="4"/>
      <c r="K5" s="3"/>
      <c r="L5" s="35"/>
    </row>
    <row r="6" spans="1:12" ht="15" customHeight="1" x14ac:dyDescent="0.25">
      <c r="A6" s="86" t="s">
        <v>2</v>
      </c>
      <c r="B6" s="68" t="s">
        <v>3</v>
      </c>
      <c r="C6" s="68" t="s">
        <v>4</v>
      </c>
      <c r="D6" s="68" t="s">
        <v>5</v>
      </c>
      <c r="E6" s="68" t="s">
        <v>6</v>
      </c>
      <c r="F6" s="68" t="s">
        <v>7</v>
      </c>
      <c r="G6" s="68" t="s">
        <v>8</v>
      </c>
      <c r="H6" s="68"/>
      <c r="I6" s="68"/>
      <c r="J6" s="68"/>
      <c r="K6" s="68"/>
      <c r="L6" s="68" t="s">
        <v>9</v>
      </c>
    </row>
    <row r="7" spans="1:12" x14ac:dyDescent="0.25">
      <c r="A7" s="86"/>
      <c r="B7" s="68"/>
      <c r="C7" s="68"/>
      <c r="D7" s="68"/>
      <c r="E7" s="68"/>
      <c r="F7" s="68"/>
      <c r="G7" s="68"/>
      <c r="H7" s="68"/>
      <c r="I7" s="68"/>
      <c r="J7" s="68"/>
      <c r="K7" s="68"/>
      <c r="L7" s="69"/>
    </row>
    <row r="8" spans="1:12" x14ac:dyDescent="0.25">
      <c r="A8" s="68"/>
      <c r="B8" s="69"/>
      <c r="C8" s="69"/>
      <c r="D8" s="69"/>
      <c r="E8" s="69"/>
      <c r="F8" s="68"/>
      <c r="G8" s="6"/>
      <c r="H8" s="6"/>
      <c r="I8" s="6"/>
      <c r="J8" s="6"/>
      <c r="K8" s="37"/>
      <c r="L8" s="69"/>
    </row>
    <row r="9" spans="1:12" s="9" customFormat="1" ht="15.75" x14ac:dyDescent="0.25">
      <c r="A9" s="13" t="s">
        <v>14</v>
      </c>
      <c r="B9" s="19" t="s">
        <v>19</v>
      </c>
      <c r="C9" s="25">
        <v>1.1000000000000001</v>
      </c>
      <c r="D9" s="26">
        <v>2</v>
      </c>
      <c r="E9" s="26">
        <f t="shared" ref="E9:E15" si="0">C9*D9</f>
        <v>2.2000000000000002</v>
      </c>
      <c r="F9" s="27"/>
      <c r="G9" s="8"/>
      <c r="H9" s="8"/>
      <c r="I9" s="8"/>
      <c r="J9" s="8"/>
      <c r="K9" s="17"/>
      <c r="L9" s="17"/>
    </row>
    <row r="10" spans="1:12" s="9" customFormat="1" ht="15.75" x14ac:dyDescent="0.25">
      <c r="A10" s="13" t="s">
        <v>21</v>
      </c>
      <c r="B10" s="24" t="s">
        <v>22</v>
      </c>
      <c r="C10" s="11">
        <v>1.1000000000000001</v>
      </c>
      <c r="D10" s="12">
        <v>4</v>
      </c>
      <c r="E10" s="12">
        <f t="shared" si="0"/>
        <v>4.4000000000000004</v>
      </c>
      <c r="F10" s="27"/>
      <c r="G10" s="6"/>
      <c r="H10" s="6"/>
      <c r="I10" s="6"/>
      <c r="J10" s="6"/>
      <c r="K10" s="21"/>
      <c r="L10" s="17"/>
    </row>
    <row r="11" spans="1:12" s="9" customFormat="1" ht="15.75" x14ac:dyDescent="0.25">
      <c r="A11" s="13" t="s">
        <v>14</v>
      </c>
      <c r="B11" s="19" t="s">
        <v>119</v>
      </c>
      <c r="C11" s="11">
        <v>1.1000000000000001</v>
      </c>
      <c r="D11" s="12">
        <v>1</v>
      </c>
      <c r="E11" s="12">
        <f t="shared" si="0"/>
        <v>1.1000000000000001</v>
      </c>
      <c r="F11" s="27"/>
      <c r="G11" s="6"/>
      <c r="H11" s="6"/>
      <c r="I11" s="6"/>
      <c r="J11" s="6"/>
      <c r="K11" s="21"/>
      <c r="L11" s="17"/>
    </row>
    <row r="12" spans="1:12" ht="15.75" x14ac:dyDescent="0.25">
      <c r="A12" s="13" t="s">
        <v>25</v>
      </c>
      <c r="B12" s="24" t="s">
        <v>26</v>
      </c>
      <c r="C12" s="11">
        <v>1.1000000000000001</v>
      </c>
      <c r="D12" s="12">
        <v>2</v>
      </c>
      <c r="E12" s="12">
        <f t="shared" si="0"/>
        <v>2.2000000000000002</v>
      </c>
      <c r="F12" s="16"/>
      <c r="G12" s="6"/>
      <c r="H12" s="6"/>
      <c r="I12" s="6"/>
      <c r="J12" s="6"/>
      <c r="K12" s="21"/>
      <c r="L12" s="21"/>
    </row>
    <row r="13" spans="1:12" ht="15.75" x14ac:dyDescent="0.25">
      <c r="A13" s="13" t="s">
        <v>27</v>
      </c>
      <c r="B13" s="24" t="s">
        <v>28</v>
      </c>
      <c r="C13" s="11">
        <v>1.1000000000000001</v>
      </c>
      <c r="D13" s="12">
        <v>1</v>
      </c>
      <c r="E13" s="12">
        <f t="shared" si="0"/>
        <v>1.1000000000000001</v>
      </c>
      <c r="F13" s="16"/>
      <c r="G13" s="6"/>
      <c r="H13" s="6"/>
      <c r="I13" s="6"/>
      <c r="J13" s="6"/>
      <c r="K13" s="21"/>
      <c r="L13" s="21"/>
    </row>
    <row r="14" spans="1:12" ht="15.75" x14ac:dyDescent="0.25">
      <c r="A14" s="13" t="s">
        <v>27</v>
      </c>
      <c r="B14" s="24" t="s">
        <v>28</v>
      </c>
      <c r="C14" s="11">
        <v>1.1000000000000001</v>
      </c>
      <c r="D14" s="12">
        <v>1</v>
      </c>
      <c r="E14" s="12">
        <f t="shared" si="0"/>
        <v>1.1000000000000001</v>
      </c>
      <c r="F14" s="16"/>
      <c r="G14" s="6"/>
      <c r="H14" s="6"/>
      <c r="I14" s="6"/>
      <c r="J14" s="6"/>
      <c r="K14" s="38"/>
      <c r="L14" s="21"/>
    </row>
    <row r="15" spans="1:12" ht="15.75" x14ac:dyDescent="0.25">
      <c r="A15" s="13" t="s">
        <v>14</v>
      </c>
      <c r="B15" s="24" t="s">
        <v>38</v>
      </c>
      <c r="C15" s="11">
        <v>1.1000000000000001</v>
      </c>
      <c r="D15" s="12">
        <v>2</v>
      </c>
      <c r="E15" s="12">
        <f t="shared" si="0"/>
        <v>2.2000000000000002</v>
      </c>
      <c r="F15" s="16"/>
      <c r="G15" s="6"/>
      <c r="H15" s="6"/>
      <c r="I15" s="6"/>
      <c r="J15" s="6"/>
      <c r="K15" s="21"/>
      <c r="L15" s="38"/>
    </row>
    <row r="16" spans="1:12" ht="23.25" customHeight="1" x14ac:dyDescent="0.25">
      <c r="A16" s="87" t="s">
        <v>39</v>
      </c>
      <c r="B16" s="87"/>
      <c r="C16" s="31"/>
      <c r="D16" s="31"/>
      <c r="E16" s="31"/>
      <c r="F16" s="16"/>
      <c r="G16" s="6"/>
      <c r="H16" s="6"/>
      <c r="I16" s="6"/>
      <c r="J16" s="6"/>
      <c r="K16" s="21"/>
      <c r="L16" s="38"/>
    </row>
    <row r="17" spans="1:12" ht="15.75" x14ac:dyDescent="0.25">
      <c r="A17" s="13" t="s">
        <v>10</v>
      </c>
      <c r="B17" s="24" t="s">
        <v>40</v>
      </c>
      <c r="C17" s="11">
        <v>1.1000000000000001</v>
      </c>
      <c r="D17" s="12">
        <v>2</v>
      </c>
      <c r="E17" s="12">
        <f t="shared" ref="E17:E34" si="1">C17*D17</f>
        <v>2.2000000000000002</v>
      </c>
      <c r="F17" s="16"/>
      <c r="G17" s="6"/>
      <c r="H17" s="6"/>
      <c r="I17" s="6"/>
      <c r="J17" s="6"/>
      <c r="K17" s="21"/>
      <c r="L17" s="38"/>
    </row>
    <row r="18" spans="1:12" ht="15.75" x14ac:dyDescent="0.25">
      <c r="A18" s="13" t="s">
        <v>41</v>
      </c>
      <c r="B18" s="24" t="s">
        <v>42</v>
      </c>
      <c r="C18" s="11">
        <v>1.1000000000000001</v>
      </c>
      <c r="D18" s="12">
        <v>2</v>
      </c>
      <c r="E18" s="12">
        <f t="shared" si="1"/>
        <v>2.2000000000000002</v>
      </c>
      <c r="F18" s="16"/>
      <c r="G18" s="6"/>
      <c r="H18" s="6"/>
      <c r="I18" s="6"/>
      <c r="J18" s="6"/>
      <c r="K18" s="21"/>
      <c r="L18" s="38"/>
    </row>
    <row r="19" spans="1:12" ht="15.75" x14ac:dyDescent="0.25">
      <c r="A19" s="13" t="s">
        <v>109</v>
      </c>
      <c r="B19" s="24" t="s">
        <v>116</v>
      </c>
      <c r="C19" s="11">
        <v>1.1000000000000001</v>
      </c>
      <c r="D19" s="12">
        <v>1</v>
      </c>
      <c r="E19" s="12">
        <f t="shared" si="1"/>
        <v>1.1000000000000001</v>
      </c>
      <c r="F19" s="38"/>
      <c r="G19" s="38"/>
      <c r="H19" s="38"/>
      <c r="I19" s="38"/>
      <c r="J19" s="38"/>
      <c r="K19" s="38"/>
      <c r="L19" s="38"/>
    </row>
    <row r="20" spans="1:12" ht="15.75" x14ac:dyDescent="0.25">
      <c r="A20" s="13" t="s">
        <v>117</v>
      </c>
      <c r="B20" s="24" t="s">
        <v>118</v>
      </c>
      <c r="C20" s="11">
        <v>1.1000000000000001</v>
      </c>
      <c r="D20" s="12">
        <v>1</v>
      </c>
      <c r="E20" s="12">
        <f t="shared" si="1"/>
        <v>1.1000000000000001</v>
      </c>
      <c r="F20" s="38"/>
      <c r="G20" s="38"/>
      <c r="H20" s="38"/>
      <c r="I20" s="38"/>
      <c r="J20" s="38"/>
      <c r="K20" s="38"/>
      <c r="L20" s="38"/>
    </row>
    <row r="21" spans="1:12" ht="15.75" x14ac:dyDescent="0.25">
      <c r="A21" s="13" t="s">
        <v>103</v>
      </c>
      <c r="B21" s="24" t="s">
        <v>60</v>
      </c>
      <c r="C21" s="11">
        <v>1.1000000000000001</v>
      </c>
      <c r="D21" s="12">
        <v>2</v>
      </c>
      <c r="E21" s="12">
        <f t="shared" si="1"/>
        <v>2.2000000000000002</v>
      </c>
      <c r="F21" s="16"/>
      <c r="G21" s="6"/>
      <c r="H21" s="6"/>
      <c r="I21" s="6"/>
      <c r="J21" s="6"/>
      <c r="K21" s="21"/>
      <c r="L21" s="38"/>
    </row>
    <row r="22" spans="1:12" ht="15.75" x14ac:dyDescent="0.25">
      <c r="A22" s="13" t="s">
        <v>103</v>
      </c>
      <c r="B22" s="24" t="s">
        <v>105</v>
      </c>
      <c r="C22" s="11">
        <v>1.1000000000000001</v>
      </c>
      <c r="D22" s="12">
        <v>1</v>
      </c>
      <c r="E22" s="12">
        <f t="shared" si="1"/>
        <v>1.1000000000000001</v>
      </c>
      <c r="F22" s="16"/>
      <c r="G22" s="6"/>
      <c r="H22" s="6"/>
      <c r="I22" s="6"/>
      <c r="J22" s="6"/>
      <c r="K22" s="21"/>
      <c r="L22" s="38"/>
    </row>
    <row r="23" spans="1:12" ht="15.75" x14ac:dyDescent="0.25">
      <c r="A23" s="13" t="s">
        <v>103</v>
      </c>
      <c r="B23" s="24" t="s">
        <v>104</v>
      </c>
      <c r="C23" s="11">
        <v>1.1000000000000001</v>
      </c>
      <c r="D23" s="12">
        <v>1</v>
      </c>
      <c r="E23" s="12">
        <f t="shared" si="1"/>
        <v>1.1000000000000001</v>
      </c>
      <c r="F23" s="16"/>
      <c r="G23" s="6"/>
      <c r="H23" s="6"/>
      <c r="I23" s="6"/>
      <c r="J23" s="6"/>
      <c r="K23" s="21"/>
      <c r="L23" s="38"/>
    </row>
    <row r="24" spans="1:12" ht="15.75" x14ac:dyDescent="0.25">
      <c r="A24" s="13" t="s">
        <v>106</v>
      </c>
      <c r="B24" s="24"/>
      <c r="C24" s="11">
        <v>1.1000000000000001</v>
      </c>
      <c r="D24" s="12">
        <v>1</v>
      </c>
      <c r="E24" s="12">
        <f t="shared" si="1"/>
        <v>1.1000000000000001</v>
      </c>
      <c r="F24" s="16"/>
      <c r="G24" s="6"/>
      <c r="H24" s="6"/>
      <c r="I24" s="6"/>
      <c r="J24" s="6"/>
      <c r="K24" s="21"/>
      <c r="L24" s="38"/>
    </row>
    <row r="25" spans="1:12" ht="15.75" x14ac:dyDescent="0.25">
      <c r="A25" s="13" t="s">
        <v>107</v>
      </c>
      <c r="B25" s="24"/>
      <c r="C25" s="11">
        <v>1.1000000000000001</v>
      </c>
      <c r="D25" s="12">
        <v>1</v>
      </c>
      <c r="E25" s="12">
        <f t="shared" si="1"/>
        <v>1.1000000000000001</v>
      </c>
      <c r="F25" s="16"/>
      <c r="G25" s="6"/>
      <c r="H25" s="6"/>
      <c r="I25" s="6"/>
      <c r="J25" s="6"/>
      <c r="K25" s="21"/>
      <c r="L25" s="38"/>
    </row>
    <row r="26" spans="1:12" ht="15.75" x14ac:dyDescent="0.25">
      <c r="A26" s="13" t="s">
        <v>109</v>
      </c>
      <c r="B26" s="24" t="s">
        <v>108</v>
      </c>
      <c r="C26" s="11">
        <v>1.1000000000000001</v>
      </c>
      <c r="D26" s="12">
        <v>1</v>
      </c>
      <c r="E26" s="12">
        <f t="shared" si="1"/>
        <v>1.1000000000000001</v>
      </c>
      <c r="F26" s="16"/>
      <c r="G26" s="6"/>
      <c r="H26" s="6"/>
      <c r="I26" s="6"/>
      <c r="J26" s="6"/>
      <c r="K26" s="21"/>
      <c r="L26" s="38"/>
    </row>
    <row r="27" spans="1:12" ht="15.75" x14ac:dyDescent="0.25">
      <c r="A27" s="13" t="s">
        <v>110</v>
      </c>
      <c r="B27" s="24" t="s">
        <v>111</v>
      </c>
      <c r="C27" s="11">
        <v>1.1000000000000001</v>
      </c>
      <c r="D27" s="12">
        <v>1</v>
      </c>
      <c r="E27" s="12">
        <f t="shared" si="1"/>
        <v>1.1000000000000001</v>
      </c>
      <c r="F27" s="16"/>
      <c r="G27" s="6"/>
      <c r="H27" s="6"/>
      <c r="I27" s="6"/>
      <c r="J27" s="6"/>
      <c r="K27" s="21"/>
      <c r="L27" s="38"/>
    </row>
    <row r="28" spans="1:12" ht="15.75" x14ac:dyDescent="0.25">
      <c r="A28" s="13" t="s">
        <v>112</v>
      </c>
      <c r="B28" s="32"/>
      <c r="C28" s="11">
        <v>1.1000000000000001</v>
      </c>
      <c r="D28" s="12">
        <v>1</v>
      </c>
      <c r="E28" s="12">
        <f t="shared" si="1"/>
        <v>1.1000000000000001</v>
      </c>
      <c r="F28" s="16"/>
      <c r="G28" s="6"/>
      <c r="H28" s="6"/>
      <c r="I28" s="6"/>
      <c r="J28" s="6"/>
      <c r="K28" s="21"/>
      <c r="L28" s="38"/>
    </row>
    <row r="29" spans="1:12" ht="15.75" x14ac:dyDescent="0.25">
      <c r="A29" s="13" t="s">
        <v>113</v>
      </c>
      <c r="B29" s="32" t="s">
        <v>114</v>
      </c>
      <c r="C29" s="11">
        <v>1.1000000000000001</v>
      </c>
      <c r="D29" s="12">
        <v>1</v>
      </c>
      <c r="E29" s="12">
        <f t="shared" si="1"/>
        <v>1.1000000000000001</v>
      </c>
      <c r="F29" s="16"/>
      <c r="G29" s="6"/>
      <c r="H29" s="6"/>
      <c r="I29" s="6"/>
      <c r="J29" s="6"/>
      <c r="K29" s="21"/>
      <c r="L29" s="38"/>
    </row>
    <row r="30" spans="1:12" ht="15.75" x14ac:dyDescent="0.25">
      <c r="A30" s="13" t="s">
        <v>115</v>
      </c>
      <c r="B30" s="32"/>
      <c r="C30" s="11">
        <v>1.1000000000000001</v>
      </c>
      <c r="D30" s="12">
        <v>2</v>
      </c>
      <c r="E30" s="12">
        <f t="shared" si="1"/>
        <v>2.2000000000000002</v>
      </c>
      <c r="F30" s="16"/>
      <c r="G30" s="6"/>
      <c r="H30" s="6"/>
      <c r="I30" s="6"/>
      <c r="J30" s="6"/>
      <c r="K30" s="21"/>
      <c r="L30" s="38"/>
    </row>
    <row r="31" spans="1:12" ht="15.75" x14ac:dyDescent="0.25">
      <c r="A31" s="13" t="s">
        <v>95</v>
      </c>
      <c r="B31" s="32" t="s">
        <v>94</v>
      </c>
      <c r="C31" s="11">
        <v>1.1000000000000001</v>
      </c>
      <c r="D31" s="12">
        <v>1</v>
      </c>
      <c r="E31" s="12">
        <f t="shared" si="1"/>
        <v>1.1000000000000001</v>
      </c>
      <c r="F31" s="16"/>
      <c r="G31" s="6"/>
      <c r="H31" s="6"/>
      <c r="I31" s="6"/>
      <c r="J31" s="6"/>
      <c r="K31" s="21"/>
      <c r="L31" s="38"/>
    </row>
    <row r="32" spans="1:12" ht="15.75" x14ac:dyDescent="0.25">
      <c r="A32" s="13" t="s">
        <v>95</v>
      </c>
      <c r="B32" s="32" t="s">
        <v>96</v>
      </c>
      <c r="C32" s="11">
        <v>1.1000000000000001</v>
      </c>
      <c r="D32" s="12">
        <v>2</v>
      </c>
      <c r="E32" s="12">
        <f t="shared" si="1"/>
        <v>2.2000000000000002</v>
      </c>
      <c r="F32" s="16"/>
      <c r="G32" s="6"/>
      <c r="H32" s="6"/>
      <c r="I32" s="6"/>
      <c r="J32" s="6"/>
      <c r="K32" s="21"/>
      <c r="L32" s="38"/>
    </row>
    <row r="33" spans="1:12" ht="15.75" x14ac:dyDescent="0.25">
      <c r="A33" s="13" t="s">
        <v>62</v>
      </c>
      <c r="B33" s="33" t="s">
        <v>84</v>
      </c>
      <c r="C33" s="11">
        <v>1.1000000000000001</v>
      </c>
      <c r="D33" s="12">
        <v>2</v>
      </c>
      <c r="E33" s="12">
        <f t="shared" si="1"/>
        <v>2.2000000000000002</v>
      </c>
      <c r="F33" s="16"/>
      <c r="G33" s="6"/>
      <c r="H33" s="6"/>
      <c r="I33" s="6"/>
      <c r="J33" s="6"/>
      <c r="K33" s="21"/>
      <c r="L33" s="38"/>
    </row>
    <row r="34" spans="1:12" ht="15.75" x14ac:dyDescent="0.25">
      <c r="A34" s="13" t="s">
        <v>62</v>
      </c>
      <c r="B34" s="33" t="s">
        <v>63</v>
      </c>
      <c r="C34" s="11">
        <v>1.1000000000000001</v>
      </c>
      <c r="D34" s="12">
        <v>2</v>
      </c>
      <c r="E34" s="12">
        <f t="shared" si="1"/>
        <v>2.2000000000000002</v>
      </c>
      <c r="F34" s="10"/>
      <c r="G34" s="6"/>
      <c r="H34" s="6"/>
      <c r="I34" s="6"/>
      <c r="J34" s="6"/>
      <c r="K34" s="21"/>
      <c r="L34" s="38"/>
    </row>
    <row r="35" spans="1:12" ht="32.25" customHeight="1" x14ac:dyDescent="0.25">
      <c r="A35" s="72" t="s">
        <v>85</v>
      </c>
      <c r="B35" s="88"/>
      <c r="C35" s="38"/>
      <c r="D35" s="38"/>
      <c r="E35" s="38"/>
      <c r="F35" s="10"/>
      <c r="G35" s="6"/>
      <c r="H35" s="38"/>
      <c r="I35" s="40"/>
      <c r="J35" s="40"/>
      <c r="K35" s="40"/>
      <c r="L35" s="38"/>
    </row>
    <row r="36" spans="1:12" ht="15.75" x14ac:dyDescent="0.25">
      <c r="A36" s="30" t="s">
        <v>64</v>
      </c>
      <c r="B36" s="33" t="s">
        <v>65</v>
      </c>
      <c r="C36" s="11">
        <v>1.1000000000000001</v>
      </c>
      <c r="D36" s="12">
        <v>2</v>
      </c>
      <c r="E36" s="12">
        <f t="shared" ref="E36:E53" si="2">C36*D36</f>
        <v>2.2000000000000002</v>
      </c>
      <c r="F36" s="16"/>
      <c r="G36" s="6"/>
      <c r="H36" s="6"/>
      <c r="I36" s="6"/>
      <c r="J36" s="6"/>
      <c r="K36" s="21"/>
      <c r="L36" s="38"/>
    </row>
    <row r="37" spans="1:12" s="18" customFormat="1" ht="15.75" x14ac:dyDescent="0.25">
      <c r="A37" s="14" t="s">
        <v>86</v>
      </c>
      <c r="B37" s="34" t="s">
        <v>87</v>
      </c>
      <c r="C37" s="11">
        <v>1.1000000000000001</v>
      </c>
      <c r="D37" s="12">
        <v>1</v>
      </c>
      <c r="E37" s="12">
        <f t="shared" si="2"/>
        <v>1.1000000000000001</v>
      </c>
      <c r="F37" s="6"/>
      <c r="G37" s="6"/>
      <c r="H37" s="6"/>
      <c r="I37" s="6"/>
      <c r="J37" s="6"/>
      <c r="K37" s="6"/>
      <c r="L37" s="6"/>
    </row>
    <row r="38" spans="1:12" s="18" customFormat="1" ht="15.75" x14ac:dyDescent="0.25">
      <c r="A38" s="14" t="s">
        <v>88</v>
      </c>
      <c r="B38" s="34"/>
      <c r="C38" s="11">
        <v>1.1000000000000001</v>
      </c>
      <c r="D38" s="12">
        <v>1</v>
      </c>
      <c r="E38" s="12">
        <f t="shared" si="2"/>
        <v>1.1000000000000001</v>
      </c>
      <c r="F38" s="6"/>
      <c r="G38" s="6"/>
      <c r="H38" s="6"/>
      <c r="I38" s="6"/>
      <c r="J38" s="6"/>
      <c r="K38" s="6"/>
      <c r="L38" s="6"/>
    </row>
    <row r="39" spans="1:12" s="18" customFormat="1" ht="15.75" x14ac:dyDescent="0.25">
      <c r="A39" s="14" t="s">
        <v>89</v>
      </c>
      <c r="B39" s="34"/>
      <c r="C39" s="11">
        <v>1.1000000000000001</v>
      </c>
      <c r="D39" s="12">
        <v>1</v>
      </c>
      <c r="E39" s="12">
        <f t="shared" si="2"/>
        <v>1.1000000000000001</v>
      </c>
      <c r="F39" s="6"/>
      <c r="G39" s="6"/>
      <c r="H39" s="6"/>
      <c r="I39" s="6"/>
      <c r="J39" s="6"/>
      <c r="K39" s="6"/>
      <c r="L39" s="6"/>
    </row>
    <row r="40" spans="1:12" s="18" customFormat="1" ht="15.75" x14ac:dyDescent="0.25">
      <c r="A40" s="14" t="s">
        <v>90</v>
      </c>
      <c r="B40" s="34" t="s">
        <v>91</v>
      </c>
      <c r="C40" s="11">
        <v>1.1000000000000001</v>
      </c>
      <c r="D40" s="12">
        <v>2</v>
      </c>
      <c r="E40" s="12">
        <f t="shared" si="2"/>
        <v>2.2000000000000002</v>
      </c>
      <c r="F40" s="6"/>
      <c r="G40" s="6"/>
      <c r="H40" s="6"/>
      <c r="I40" s="6"/>
      <c r="J40" s="6"/>
      <c r="K40" s="6"/>
      <c r="L40" s="6"/>
    </row>
    <row r="41" spans="1:12" s="18" customFormat="1" ht="15.75" x14ac:dyDescent="0.25">
      <c r="A41" s="30" t="s">
        <v>92</v>
      </c>
      <c r="B41" s="34"/>
      <c r="C41" s="11">
        <v>1.1000000000000001</v>
      </c>
      <c r="D41" s="12">
        <v>2</v>
      </c>
      <c r="E41" s="12">
        <f t="shared" si="2"/>
        <v>2.2000000000000002</v>
      </c>
      <c r="F41" s="6"/>
      <c r="G41" s="6"/>
      <c r="H41" s="6"/>
      <c r="I41" s="6"/>
      <c r="J41" s="6"/>
      <c r="K41" s="6"/>
      <c r="L41" s="6"/>
    </row>
    <row r="42" spans="1:12" s="18" customFormat="1" ht="15.75" x14ac:dyDescent="0.25">
      <c r="A42" s="30" t="s">
        <v>64</v>
      </c>
      <c r="B42" s="34" t="s">
        <v>93</v>
      </c>
      <c r="C42" s="11">
        <v>1.1000000000000001</v>
      </c>
      <c r="D42" s="12">
        <v>1</v>
      </c>
      <c r="E42" s="12">
        <f t="shared" si="2"/>
        <v>1.1000000000000001</v>
      </c>
      <c r="F42" s="6"/>
      <c r="G42" s="6"/>
      <c r="H42" s="6"/>
      <c r="I42" s="6"/>
      <c r="J42" s="6"/>
      <c r="K42" s="6"/>
      <c r="L42" s="6"/>
    </row>
    <row r="43" spans="1:12" s="18" customFormat="1" ht="15.75" x14ac:dyDescent="0.25">
      <c r="A43" s="30" t="s">
        <v>97</v>
      </c>
      <c r="B43" s="33" t="s">
        <v>98</v>
      </c>
      <c r="C43" s="11">
        <v>1.1000000000000001</v>
      </c>
      <c r="D43" s="12">
        <v>1</v>
      </c>
      <c r="E43" s="12">
        <f t="shared" si="2"/>
        <v>1.1000000000000001</v>
      </c>
      <c r="F43" s="6"/>
      <c r="G43" s="6"/>
      <c r="H43" s="6"/>
      <c r="I43" s="6"/>
      <c r="J43" s="6"/>
      <c r="K43" s="6"/>
      <c r="L43" s="6"/>
    </row>
    <row r="44" spans="1:12" s="18" customFormat="1" ht="15.75" x14ac:dyDescent="0.25">
      <c r="A44" s="30" t="s">
        <v>99</v>
      </c>
      <c r="B44" s="33" t="s">
        <v>98</v>
      </c>
      <c r="C44" s="11">
        <v>1.1000000000000001</v>
      </c>
      <c r="D44" s="12">
        <v>2</v>
      </c>
      <c r="E44" s="12">
        <f t="shared" si="2"/>
        <v>2.2000000000000002</v>
      </c>
      <c r="F44" s="6"/>
      <c r="G44" s="6"/>
      <c r="H44" s="6"/>
      <c r="I44" s="6"/>
      <c r="J44" s="6"/>
      <c r="K44" s="6"/>
      <c r="L44" s="6"/>
    </row>
    <row r="45" spans="1:12" s="18" customFormat="1" ht="15.75" x14ac:dyDescent="0.25">
      <c r="A45" s="30" t="s">
        <v>100</v>
      </c>
      <c r="B45" s="33" t="s">
        <v>98</v>
      </c>
      <c r="C45" s="11">
        <v>1.1000000000000001</v>
      </c>
      <c r="D45" s="12">
        <v>2</v>
      </c>
      <c r="E45" s="12">
        <f t="shared" si="2"/>
        <v>2.2000000000000002</v>
      </c>
      <c r="F45" s="6"/>
      <c r="G45" s="6"/>
      <c r="H45" s="6"/>
      <c r="I45" s="6"/>
      <c r="J45" s="6"/>
      <c r="K45" s="6"/>
      <c r="L45" s="6"/>
    </row>
    <row r="46" spans="1:12" s="18" customFormat="1" ht="15.75" x14ac:dyDescent="0.25">
      <c r="A46" s="30" t="s">
        <v>100</v>
      </c>
      <c r="B46" s="34"/>
      <c r="C46" s="11">
        <v>1.1000000000000001</v>
      </c>
      <c r="D46" s="12">
        <v>1</v>
      </c>
      <c r="E46" s="12">
        <f t="shared" si="2"/>
        <v>1.1000000000000001</v>
      </c>
      <c r="F46" s="6"/>
      <c r="G46" s="6"/>
      <c r="H46" s="6"/>
      <c r="I46" s="6"/>
      <c r="J46" s="6"/>
      <c r="K46" s="6"/>
      <c r="L46" s="6"/>
    </row>
    <row r="47" spans="1:12" s="18" customFormat="1" ht="15.75" x14ac:dyDescent="0.25">
      <c r="A47" s="30" t="s">
        <v>100</v>
      </c>
      <c r="B47" s="34"/>
      <c r="C47" s="11">
        <v>1.1000000000000001</v>
      </c>
      <c r="D47" s="12">
        <v>1</v>
      </c>
      <c r="E47" s="12">
        <f t="shared" si="2"/>
        <v>1.1000000000000001</v>
      </c>
      <c r="F47" s="6"/>
      <c r="G47" s="6"/>
      <c r="H47" s="6"/>
      <c r="I47" s="6"/>
      <c r="J47" s="6"/>
      <c r="K47" s="6"/>
      <c r="L47" s="6"/>
    </row>
    <row r="48" spans="1:12" s="18" customFormat="1" ht="15.75" x14ac:dyDescent="0.25">
      <c r="A48" s="30" t="s">
        <v>101</v>
      </c>
      <c r="B48" s="34"/>
      <c r="C48" s="11">
        <v>1.1000000000000001</v>
      </c>
      <c r="D48" s="12">
        <v>2</v>
      </c>
      <c r="E48" s="12">
        <f t="shared" si="2"/>
        <v>2.2000000000000002</v>
      </c>
      <c r="F48" s="6"/>
      <c r="G48" s="6"/>
      <c r="H48" s="6"/>
      <c r="I48" s="6"/>
      <c r="J48" s="6"/>
      <c r="K48" s="6"/>
      <c r="L48" s="6"/>
    </row>
    <row r="49" spans="1:12" s="18" customFormat="1" ht="15.75" x14ac:dyDescent="0.25">
      <c r="A49" s="13" t="s">
        <v>69</v>
      </c>
      <c r="B49" s="24" t="s">
        <v>70</v>
      </c>
      <c r="C49" s="11">
        <v>1.1000000000000001</v>
      </c>
      <c r="D49" s="12">
        <v>3</v>
      </c>
      <c r="E49" s="12">
        <f t="shared" si="2"/>
        <v>3.3000000000000003</v>
      </c>
      <c r="F49" s="6"/>
      <c r="G49" s="6"/>
      <c r="H49" s="6"/>
      <c r="I49" s="6"/>
      <c r="J49" s="6"/>
      <c r="K49" s="6"/>
      <c r="L49" s="6"/>
    </row>
    <row r="50" spans="1:12" s="18" customFormat="1" ht="15.75" x14ac:dyDescent="0.25">
      <c r="A50" s="13" t="s">
        <v>69</v>
      </c>
      <c r="B50" s="29" t="s">
        <v>102</v>
      </c>
      <c r="C50" s="11">
        <v>1.1000000000000001</v>
      </c>
      <c r="D50" s="12">
        <v>2</v>
      </c>
      <c r="E50" s="12">
        <f t="shared" si="2"/>
        <v>2.2000000000000002</v>
      </c>
      <c r="F50" s="6"/>
      <c r="G50" s="6"/>
      <c r="H50" s="6"/>
      <c r="I50" s="6"/>
      <c r="J50" s="6"/>
      <c r="K50" s="6"/>
      <c r="L50" s="6"/>
    </row>
    <row r="51" spans="1:12" s="18" customFormat="1" ht="15.75" x14ac:dyDescent="0.25">
      <c r="A51" s="13" t="s">
        <v>71</v>
      </c>
      <c r="B51" s="24" t="s">
        <v>72</v>
      </c>
      <c r="C51" s="11">
        <v>1.1000000000000001</v>
      </c>
      <c r="D51" s="12">
        <v>4</v>
      </c>
      <c r="E51" s="12">
        <f t="shared" si="2"/>
        <v>4.4000000000000004</v>
      </c>
      <c r="F51" s="6"/>
      <c r="G51" s="6"/>
      <c r="H51" s="6"/>
      <c r="I51" s="6"/>
      <c r="J51" s="6"/>
      <c r="K51" s="6"/>
      <c r="L51" s="6"/>
    </row>
    <row r="52" spans="1:12" s="18" customFormat="1" ht="15.75" x14ac:dyDescent="0.25">
      <c r="A52" s="13" t="s">
        <v>66</v>
      </c>
      <c r="B52" s="24" t="s">
        <v>68</v>
      </c>
      <c r="C52" s="11">
        <v>1.1000000000000001</v>
      </c>
      <c r="D52" s="12">
        <v>1</v>
      </c>
      <c r="E52" s="12">
        <f t="shared" si="2"/>
        <v>1.1000000000000001</v>
      </c>
      <c r="F52" s="6"/>
      <c r="G52" s="6"/>
      <c r="H52" s="6"/>
      <c r="I52" s="6"/>
      <c r="J52" s="6"/>
      <c r="K52" s="6"/>
      <c r="L52" s="6"/>
    </row>
    <row r="53" spans="1:12" s="18" customFormat="1" ht="15.75" x14ac:dyDescent="0.25">
      <c r="A53" s="13" t="s">
        <v>66</v>
      </c>
      <c r="B53" s="24" t="s">
        <v>67</v>
      </c>
      <c r="C53" s="11">
        <v>1.1000000000000001</v>
      </c>
      <c r="D53" s="12">
        <v>1</v>
      </c>
      <c r="E53" s="12">
        <f t="shared" si="2"/>
        <v>1.1000000000000001</v>
      </c>
      <c r="F53" s="16"/>
      <c r="G53" s="6"/>
      <c r="H53" s="6"/>
      <c r="I53" s="6"/>
      <c r="J53" s="6"/>
      <c r="K53" s="21"/>
      <c r="L53" s="38"/>
    </row>
    <row r="54" spans="1:12" s="18" customFormat="1" ht="23.25" customHeight="1" x14ac:dyDescent="0.25">
      <c r="A54" s="89" t="s">
        <v>85</v>
      </c>
      <c r="B54" s="89"/>
      <c r="C54" s="40"/>
      <c r="D54" s="40"/>
      <c r="E54" s="38"/>
      <c r="F54" s="16"/>
      <c r="G54" s="6"/>
      <c r="H54" s="38"/>
      <c r="I54" s="38"/>
      <c r="J54" s="38"/>
      <c r="K54" s="38"/>
      <c r="L54" s="38"/>
    </row>
    <row r="55" spans="1:12" s="18" customFormat="1" ht="15.75" x14ac:dyDescent="0.25">
      <c r="A55" s="13" t="s">
        <v>78</v>
      </c>
      <c r="B55" s="24" t="s">
        <v>79</v>
      </c>
      <c r="C55" s="11">
        <v>1.1000000000000001</v>
      </c>
      <c r="D55" s="12">
        <v>2</v>
      </c>
      <c r="E55" s="12">
        <f t="shared" ref="E55:E69" si="3">C55*D55</f>
        <v>2.2000000000000002</v>
      </c>
      <c r="F55" s="16"/>
      <c r="G55" s="6"/>
      <c r="H55" s="6"/>
      <c r="I55" s="6"/>
      <c r="J55" s="6"/>
      <c r="K55" s="21"/>
      <c r="L55" s="38"/>
    </row>
    <row r="56" spans="1:12" s="18" customFormat="1" ht="15.75" x14ac:dyDescent="0.25">
      <c r="A56" s="13" t="s">
        <v>81</v>
      </c>
      <c r="B56" s="24" t="s">
        <v>82</v>
      </c>
      <c r="C56" s="11">
        <v>1.1000000000000001</v>
      </c>
      <c r="D56" s="12">
        <v>4</v>
      </c>
      <c r="E56" s="12">
        <f t="shared" si="3"/>
        <v>4.4000000000000004</v>
      </c>
      <c r="F56" s="16"/>
      <c r="G56" s="6"/>
      <c r="H56" s="6"/>
      <c r="I56" s="6"/>
      <c r="J56" s="6"/>
      <c r="K56" s="21"/>
      <c r="L56" s="38"/>
    </row>
    <row r="57" spans="1:12" s="18" customFormat="1" ht="15.75" x14ac:dyDescent="0.25">
      <c r="A57" s="13" t="s">
        <v>80</v>
      </c>
      <c r="B57" s="24" t="s">
        <v>79</v>
      </c>
      <c r="C57" s="11">
        <v>1.1000000000000001</v>
      </c>
      <c r="D57" s="12">
        <v>2</v>
      </c>
      <c r="E57" s="12">
        <f t="shared" si="3"/>
        <v>2.2000000000000002</v>
      </c>
      <c r="F57" s="16"/>
      <c r="G57" s="6"/>
      <c r="H57" s="6"/>
      <c r="I57" s="6"/>
      <c r="J57" s="6"/>
      <c r="K57" s="21"/>
      <c r="L57" s="38"/>
    </row>
    <row r="58" spans="1:12" s="18" customFormat="1" ht="15.75" x14ac:dyDescent="0.25">
      <c r="A58" s="13" t="s">
        <v>81</v>
      </c>
      <c r="B58" s="24" t="s">
        <v>83</v>
      </c>
      <c r="C58" s="11">
        <v>1.1000000000000001</v>
      </c>
      <c r="D58" s="12">
        <v>1</v>
      </c>
      <c r="E58" s="12">
        <f t="shared" si="3"/>
        <v>1.1000000000000001</v>
      </c>
      <c r="F58" s="16"/>
      <c r="G58" s="6"/>
      <c r="H58" s="6"/>
      <c r="I58" s="6"/>
      <c r="J58" s="6"/>
      <c r="K58" s="21"/>
      <c r="L58" s="38"/>
    </row>
    <row r="59" spans="1:12" s="18" customFormat="1" ht="15.75" x14ac:dyDescent="0.25">
      <c r="A59" s="13" t="s">
        <v>43</v>
      </c>
      <c r="B59" s="24" t="s">
        <v>44</v>
      </c>
      <c r="C59" s="11">
        <v>1.1000000000000001</v>
      </c>
      <c r="D59" s="12">
        <v>3</v>
      </c>
      <c r="E59" s="12">
        <f t="shared" si="3"/>
        <v>3.3000000000000003</v>
      </c>
      <c r="F59" s="16"/>
      <c r="G59" s="6"/>
      <c r="H59" s="6"/>
      <c r="I59" s="6"/>
      <c r="J59" s="6"/>
      <c r="K59" s="21"/>
      <c r="L59" s="38"/>
    </row>
    <row r="60" spans="1:12" s="18" customFormat="1" ht="15.75" x14ac:dyDescent="0.25">
      <c r="A60" s="13" t="s">
        <v>45</v>
      </c>
      <c r="B60" s="24" t="s">
        <v>46</v>
      </c>
      <c r="C60" s="11">
        <v>1.1000000000000001</v>
      </c>
      <c r="D60" s="12">
        <v>2</v>
      </c>
      <c r="E60" s="12">
        <f t="shared" si="3"/>
        <v>2.2000000000000002</v>
      </c>
      <c r="F60" s="16"/>
      <c r="G60" s="6"/>
      <c r="H60" s="6"/>
      <c r="I60" s="6"/>
      <c r="J60" s="6"/>
      <c r="K60" s="21"/>
      <c r="L60" s="38"/>
    </row>
    <row r="61" spans="1:12" s="18" customFormat="1" ht="15.75" x14ac:dyDescent="0.25">
      <c r="A61" s="13" t="s">
        <v>47</v>
      </c>
      <c r="B61" s="24" t="s">
        <v>48</v>
      </c>
      <c r="C61" s="11">
        <v>1.1000000000000001</v>
      </c>
      <c r="D61" s="12">
        <v>2</v>
      </c>
      <c r="E61" s="12">
        <f t="shared" si="3"/>
        <v>2.2000000000000002</v>
      </c>
      <c r="F61" s="16"/>
      <c r="G61" s="6"/>
      <c r="H61" s="6"/>
      <c r="I61" s="6"/>
      <c r="J61" s="6"/>
      <c r="K61" s="21"/>
      <c r="L61" s="38"/>
    </row>
    <row r="62" spans="1:12" s="18" customFormat="1" ht="15.75" x14ac:dyDescent="0.25">
      <c r="A62" s="13" t="s">
        <v>49</v>
      </c>
      <c r="B62" s="24" t="s">
        <v>50</v>
      </c>
      <c r="C62" s="11">
        <v>1.1000000000000001</v>
      </c>
      <c r="D62" s="12">
        <v>2</v>
      </c>
      <c r="E62" s="12">
        <f t="shared" si="3"/>
        <v>2.2000000000000002</v>
      </c>
      <c r="F62" s="16"/>
      <c r="G62" s="6"/>
      <c r="H62" s="6"/>
      <c r="I62" s="6"/>
      <c r="J62" s="6"/>
      <c r="K62" s="21"/>
      <c r="L62" s="38"/>
    </row>
    <row r="63" spans="1:12" s="18" customFormat="1" ht="15.75" x14ac:dyDescent="0.25">
      <c r="A63" s="13" t="s">
        <v>49</v>
      </c>
      <c r="B63" s="24" t="s">
        <v>51</v>
      </c>
      <c r="C63" s="11">
        <v>1.1000000000000001</v>
      </c>
      <c r="D63" s="12">
        <v>3</v>
      </c>
      <c r="E63" s="12">
        <f t="shared" si="3"/>
        <v>3.3000000000000003</v>
      </c>
      <c r="F63" s="16"/>
      <c r="G63" s="6"/>
      <c r="H63" s="6"/>
      <c r="I63" s="6"/>
      <c r="J63" s="6"/>
      <c r="K63" s="21"/>
      <c r="L63" s="38"/>
    </row>
    <row r="64" spans="1:12" s="18" customFormat="1" ht="15.75" x14ac:dyDescent="0.25">
      <c r="A64" s="13" t="s">
        <v>52</v>
      </c>
      <c r="B64" s="24" t="s">
        <v>53</v>
      </c>
      <c r="C64" s="11">
        <v>1.1000000000000001</v>
      </c>
      <c r="D64" s="12">
        <v>3</v>
      </c>
      <c r="E64" s="12">
        <f t="shared" si="3"/>
        <v>3.3000000000000003</v>
      </c>
      <c r="F64" s="16"/>
      <c r="G64" s="6"/>
      <c r="H64" s="6"/>
      <c r="I64" s="6"/>
      <c r="J64" s="6"/>
      <c r="K64" s="21"/>
      <c r="L64" s="38"/>
    </row>
    <row r="65" spans="1:12" s="18" customFormat="1" ht="15.75" x14ac:dyDescent="0.25">
      <c r="A65" s="13" t="s">
        <v>54</v>
      </c>
      <c r="B65" s="24" t="s">
        <v>55</v>
      </c>
      <c r="C65" s="11">
        <v>1.1000000000000001</v>
      </c>
      <c r="D65" s="12">
        <v>3</v>
      </c>
      <c r="E65" s="12">
        <f t="shared" si="3"/>
        <v>3.3000000000000003</v>
      </c>
      <c r="F65" s="16"/>
      <c r="G65" s="6"/>
      <c r="H65" s="6"/>
      <c r="I65" s="6"/>
      <c r="J65" s="6"/>
      <c r="K65" s="21"/>
      <c r="L65" s="38"/>
    </row>
    <row r="66" spans="1:12" s="18" customFormat="1" ht="15.75" x14ac:dyDescent="0.25">
      <c r="A66" s="13" t="s">
        <v>11</v>
      </c>
      <c r="B66" s="24" t="s">
        <v>56</v>
      </c>
      <c r="C66" s="11">
        <v>1.1000000000000001</v>
      </c>
      <c r="D66" s="12">
        <v>2</v>
      </c>
      <c r="E66" s="12">
        <f t="shared" si="3"/>
        <v>2.2000000000000002</v>
      </c>
      <c r="F66" s="16"/>
      <c r="G66" s="6"/>
      <c r="H66" s="6"/>
      <c r="I66" s="6"/>
      <c r="J66" s="6"/>
      <c r="K66" s="21"/>
      <c r="L66" s="38"/>
    </row>
    <row r="67" spans="1:12" s="18" customFormat="1" ht="15.75" x14ac:dyDescent="0.25">
      <c r="A67" s="13" t="s">
        <v>57</v>
      </c>
      <c r="B67" s="24" t="s">
        <v>58</v>
      </c>
      <c r="C67" s="11">
        <v>1.1000000000000001</v>
      </c>
      <c r="D67" s="12">
        <v>2</v>
      </c>
      <c r="E67" s="12">
        <f t="shared" si="3"/>
        <v>2.2000000000000002</v>
      </c>
      <c r="F67" s="16"/>
      <c r="G67" s="6"/>
      <c r="H67" s="6"/>
      <c r="I67" s="6"/>
      <c r="J67" s="6"/>
      <c r="K67" s="21"/>
      <c r="L67" s="38"/>
    </row>
    <row r="68" spans="1:12" s="18" customFormat="1" ht="15.75" x14ac:dyDescent="0.25">
      <c r="A68" s="13" t="s">
        <v>59</v>
      </c>
      <c r="B68" s="24" t="s">
        <v>60</v>
      </c>
      <c r="C68" s="11">
        <v>1.1000000000000001</v>
      </c>
      <c r="D68" s="12">
        <v>3</v>
      </c>
      <c r="E68" s="12">
        <f t="shared" si="3"/>
        <v>3.3000000000000003</v>
      </c>
      <c r="F68" s="16"/>
      <c r="G68" s="6"/>
      <c r="H68" s="6"/>
      <c r="I68" s="6"/>
      <c r="J68" s="6"/>
      <c r="K68" s="21"/>
      <c r="L68" s="38"/>
    </row>
    <row r="69" spans="1:12" s="18" customFormat="1" ht="15.75" x14ac:dyDescent="0.25">
      <c r="A69" s="13" t="s">
        <v>59</v>
      </c>
      <c r="B69" s="24" t="s">
        <v>61</v>
      </c>
      <c r="C69" s="11">
        <v>1.1000000000000001</v>
      </c>
      <c r="D69" s="12">
        <v>5</v>
      </c>
      <c r="E69" s="12">
        <f t="shared" si="3"/>
        <v>5.5</v>
      </c>
      <c r="F69" s="16"/>
      <c r="G69" s="6"/>
      <c r="H69" s="6"/>
      <c r="I69" s="6"/>
      <c r="J69" s="6"/>
      <c r="K69" s="21"/>
      <c r="L69" s="38"/>
    </row>
    <row r="70" spans="1:12" s="18" customFormat="1" ht="22.5" customHeight="1" x14ac:dyDescent="0.25">
      <c r="A70" s="87" t="s">
        <v>39</v>
      </c>
      <c r="B70" s="87"/>
      <c r="C70" s="31"/>
      <c r="D70" s="31"/>
      <c r="E70" s="31"/>
      <c r="F70" s="16"/>
      <c r="G70" s="6"/>
      <c r="H70" s="6"/>
      <c r="I70" s="6"/>
      <c r="J70" s="6"/>
      <c r="K70" s="21"/>
      <c r="L70" s="38"/>
    </row>
    <row r="71" spans="1:12" s="18" customFormat="1" ht="15.75" x14ac:dyDescent="0.25">
      <c r="A71" s="41"/>
      <c r="B71" s="20"/>
      <c r="C71" s="11"/>
      <c r="D71" s="12"/>
      <c r="E71" s="12"/>
      <c r="F71" s="16"/>
      <c r="G71" s="6"/>
      <c r="H71" s="6"/>
      <c r="I71" s="6"/>
      <c r="J71" s="6"/>
      <c r="K71" s="21"/>
      <c r="L71" s="38"/>
    </row>
    <row r="72" spans="1:12" s="18" customFormat="1" ht="15.75" x14ac:dyDescent="0.25">
      <c r="A72" s="16"/>
      <c r="B72" s="21"/>
      <c r="C72" s="11"/>
      <c r="D72" s="12">
        <f>SUM(D14:D71)</f>
        <v>97</v>
      </c>
      <c r="E72" s="12"/>
      <c r="F72" s="16"/>
      <c r="G72" s="6"/>
      <c r="H72" s="6"/>
      <c r="I72" s="6"/>
      <c r="J72" s="6"/>
      <c r="K72" s="21"/>
      <c r="L72" s="38"/>
    </row>
    <row r="73" spans="1:12" s="18" customFormat="1" ht="15.75" x14ac:dyDescent="0.25">
      <c r="A73" s="16"/>
      <c r="B73" s="21"/>
      <c r="C73" s="11"/>
      <c r="D73" s="12"/>
      <c r="E73" s="12"/>
      <c r="F73" s="16"/>
      <c r="G73" s="6"/>
      <c r="H73" s="6"/>
      <c r="I73" s="6"/>
      <c r="J73" s="6"/>
      <c r="K73" s="21"/>
      <c r="L73" s="38"/>
    </row>
    <row r="74" spans="1:12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</sheetData>
  <mergeCells count="14">
    <mergeCell ref="A70:B70"/>
    <mergeCell ref="A16:B16"/>
    <mergeCell ref="A35:B35"/>
    <mergeCell ref="A54:B54"/>
    <mergeCell ref="G6:K7"/>
    <mergeCell ref="L6:L8"/>
    <mergeCell ref="A4:G4"/>
    <mergeCell ref="A5:G5"/>
    <mergeCell ref="A6:A8"/>
    <mergeCell ref="B6:B8"/>
    <mergeCell ref="C6:C8"/>
    <mergeCell ref="D6:D8"/>
    <mergeCell ref="E6:E8"/>
    <mergeCell ref="F6:F8"/>
  </mergeCells>
  <phoneticPr fontId="10" type="noConversion"/>
  <pageMargins left="0.7" right="0.7" top="0.75" bottom="0.75" header="0.3" footer="0.3"/>
  <pageSetup paperSize="9" scale="81" fitToHeight="100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workbookViewId="0">
      <selection activeCell="A35" sqref="A35"/>
    </sheetView>
  </sheetViews>
  <sheetFormatPr defaultRowHeight="15.75" x14ac:dyDescent="0.25"/>
  <cols>
    <col min="1" max="1" width="35" style="57" customWidth="1"/>
    <col min="2" max="2" width="32.85546875" customWidth="1"/>
    <col min="3" max="3" width="10.28515625" customWidth="1"/>
    <col min="5" max="5" width="9.85546875" customWidth="1"/>
    <col min="11" max="11" width="8.42578125" customWidth="1"/>
    <col min="12" max="12" width="25.42578125" customWidth="1"/>
  </cols>
  <sheetData>
    <row r="1" spans="1:12" x14ac:dyDescent="0.25">
      <c r="A1" s="55"/>
      <c r="B1" s="43"/>
      <c r="C1" s="42"/>
      <c r="E1" s="42"/>
      <c r="F1" s="42"/>
      <c r="G1" s="43"/>
      <c r="H1" s="43"/>
      <c r="I1" s="43"/>
      <c r="J1" s="42" t="s">
        <v>0</v>
      </c>
      <c r="K1" s="42"/>
      <c r="L1" s="42"/>
    </row>
    <row r="2" spans="1:12" x14ac:dyDescent="0.25">
      <c r="A2" s="55"/>
      <c r="B2" s="43"/>
      <c r="C2" s="43"/>
      <c r="E2" s="47"/>
      <c r="F2" s="42"/>
      <c r="G2" s="43"/>
      <c r="H2" s="43"/>
      <c r="I2" s="43"/>
      <c r="J2" s="44" t="s">
        <v>12</v>
      </c>
      <c r="K2" s="42"/>
      <c r="L2" s="42"/>
    </row>
    <row r="3" spans="1:12" x14ac:dyDescent="0.25">
      <c r="A3" s="55"/>
      <c r="B3" s="43"/>
      <c r="C3" s="43"/>
      <c r="E3" s="47"/>
      <c r="F3" s="42"/>
      <c r="G3" s="43"/>
      <c r="H3" s="43"/>
      <c r="I3" s="43"/>
      <c r="J3" s="44" t="s">
        <v>13</v>
      </c>
      <c r="K3" s="42"/>
      <c r="L3" s="42"/>
    </row>
    <row r="4" spans="1:12" ht="25.5" x14ac:dyDescent="0.3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42"/>
    </row>
    <row r="5" spans="1:12" ht="25.5" x14ac:dyDescent="0.35">
      <c r="A5" s="84" t="s">
        <v>171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42"/>
    </row>
    <row r="6" spans="1:12" ht="15" customHeight="1" x14ac:dyDescent="0.25">
      <c r="A6" s="85" t="s">
        <v>2</v>
      </c>
      <c r="B6" s="81" t="s">
        <v>3</v>
      </c>
      <c r="C6" s="81" t="s">
        <v>4</v>
      </c>
      <c r="D6" s="81" t="s">
        <v>5</v>
      </c>
      <c r="E6" s="81" t="s">
        <v>6</v>
      </c>
      <c r="F6" s="81" t="s">
        <v>7</v>
      </c>
      <c r="G6" s="81" t="s">
        <v>8</v>
      </c>
      <c r="H6" s="81"/>
      <c r="I6" s="81"/>
      <c r="J6" s="81"/>
      <c r="K6" s="81"/>
      <c r="L6" s="81" t="s">
        <v>9</v>
      </c>
    </row>
    <row r="7" spans="1:12" ht="15" x14ac:dyDescent="0.25">
      <c r="A7" s="85"/>
      <c r="B7" s="81"/>
      <c r="C7" s="81"/>
      <c r="D7" s="81"/>
      <c r="E7" s="81"/>
      <c r="F7" s="81"/>
      <c r="G7" s="81"/>
      <c r="H7" s="81"/>
      <c r="I7" s="81"/>
      <c r="J7" s="81"/>
      <c r="K7" s="81"/>
      <c r="L7" s="82"/>
    </row>
    <row r="8" spans="1:12" ht="15" x14ac:dyDescent="0.25">
      <c r="A8" s="85"/>
      <c r="B8" s="82"/>
      <c r="C8" s="82"/>
      <c r="D8" s="82"/>
      <c r="E8" s="82"/>
      <c r="F8" s="81"/>
      <c r="G8" s="48"/>
      <c r="H8" s="48"/>
      <c r="I8" s="48"/>
      <c r="J8" s="48"/>
      <c r="K8" s="49"/>
      <c r="L8" s="82"/>
    </row>
    <row r="9" spans="1:12" s="9" customFormat="1" x14ac:dyDescent="0.25">
      <c r="A9" s="22" t="s">
        <v>14</v>
      </c>
      <c r="B9" s="19" t="s">
        <v>19</v>
      </c>
      <c r="C9" s="53">
        <v>1.1000000000000001</v>
      </c>
      <c r="D9" s="45">
        <v>2</v>
      </c>
      <c r="E9" s="45">
        <f t="shared" ref="E9:E17" si="0">C9*D9</f>
        <v>2.2000000000000002</v>
      </c>
      <c r="F9" s="46"/>
      <c r="G9" s="50"/>
      <c r="H9" s="50"/>
      <c r="I9" s="50"/>
      <c r="J9" s="50"/>
      <c r="K9" s="46"/>
      <c r="L9" s="46"/>
    </row>
    <row r="10" spans="1:12" s="9" customFormat="1" x14ac:dyDescent="0.25">
      <c r="A10" s="22" t="s">
        <v>15</v>
      </c>
      <c r="B10" s="19" t="s">
        <v>16</v>
      </c>
      <c r="C10" s="53">
        <v>1.1000000000000001</v>
      </c>
      <c r="D10" s="45">
        <v>2</v>
      </c>
      <c r="E10" s="45">
        <f t="shared" si="0"/>
        <v>2.2000000000000002</v>
      </c>
      <c r="F10" s="46"/>
      <c r="G10" s="50"/>
      <c r="H10" s="50"/>
      <c r="I10" s="50"/>
      <c r="J10" s="50"/>
      <c r="K10" s="46"/>
      <c r="L10" s="46"/>
    </row>
    <row r="11" spans="1:12" s="9" customFormat="1" x14ac:dyDescent="0.25">
      <c r="A11" s="22" t="s">
        <v>17</v>
      </c>
      <c r="B11" s="19" t="s">
        <v>18</v>
      </c>
      <c r="C11" s="53">
        <v>1.1000000000000001</v>
      </c>
      <c r="D11" s="45">
        <v>2</v>
      </c>
      <c r="E11" s="45">
        <f t="shared" si="0"/>
        <v>2.2000000000000002</v>
      </c>
      <c r="F11" s="46"/>
      <c r="G11" s="48"/>
      <c r="H11" s="48"/>
      <c r="I11" s="48"/>
      <c r="J11" s="48"/>
      <c r="K11" s="52"/>
      <c r="L11" s="46"/>
    </row>
    <row r="12" spans="1:12" s="9" customFormat="1" x14ac:dyDescent="0.25">
      <c r="A12" s="22" t="s">
        <v>14</v>
      </c>
      <c r="B12" s="19" t="s">
        <v>20</v>
      </c>
      <c r="C12" s="53">
        <v>1.1000000000000001</v>
      </c>
      <c r="D12" s="45">
        <v>1</v>
      </c>
      <c r="E12" s="45">
        <f t="shared" si="0"/>
        <v>1.1000000000000001</v>
      </c>
      <c r="F12" s="46"/>
      <c r="G12" s="48"/>
      <c r="H12" s="48"/>
      <c r="I12" s="48"/>
      <c r="J12" s="48"/>
      <c r="K12" s="52"/>
      <c r="L12" s="46"/>
    </row>
    <row r="13" spans="1:12" s="9" customFormat="1" x14ac:dyDescent="0.25">
      <c r="A13" s="22" t="s">
        <v>14</v>
      </c>
      <c r="B13" s="19" t="s">
        <v>119</v>
      </c>
      <c r="C13" s="53">
        <v>1.1000000000000001</v>
      </c>
      <c r="D13" s="45">
        <v>1</v>
      </c>
      <c r="E13" s="45">
        <f t="shared" si="0"/>
        <v>1.1000000000000001</v>
      </c>
      <c r="F13" s="46"/>
      <c r="G13" s="48"/>
      <c r="H13" s="48"/>
      <c r="I13" s="48"/>
      <c r="J13" s="48"/>
      <c r="K13" s="52"/>
      <c r="L13" s="46"/>
    </row>
    <row r="14" spans="1:12" s="9" customFormat="1" x14ac:dyDescent="0.25">
      <c r="A14" s="22" t="s">
        <v>21</v>
      </c>
      <c r="B14" s="19" t="s">
        <v>22</v>
      </c>
      <c r="C14" s="53">
        <v>1.1000000000000001</v>
      </c>
      <c r="D14" s="45">
        <v>4</v>
      </c>
      <c r="E14" s="45">
        <f t="shared" si="0"/>
        <v>4.4000000000000004</v>
      </c>
      <c r="F14" s="46"/>
      <c r="G14" s="48"/>
      <c r="H14" s="48"/>
      <c r="I14" s="48"/>
      <c r="J14" s="48"/>
      <c r="K14" s="52"/>
      <c r="L14" s="46"/>
    </row>
    <row r="15" spans="1:12" x14ac:dyDescent="0.25">
      <c r="A15" s="22" t="s">
        <v>23</v>
      </c>
      <c r="B15" s="19" t="s">
        <v>24</v>
      </c>
      <c r="C15" s="53">
        <v>1.1000000000000001</v>
      </c>
      <c r="D15" s="45">
        <v>1</v>
      </c>
      <c r="E15" s="45">
        <f t="shared" si="0"/>
        <v>1.1000000000000001</v>
      </c>
      <c r="F15" s="19"/>
      <c r="G15" s="48"/>
      <c r="H15" s="48"/>
      <c r="I15" s="48"/>
      <c r="J15" s="48"/>
      <c r="K15" s="52"/>
      <c r="L15" s="19"/>
    </row>
    <row r="16" spans="1:12" x14ac:dyDescent="0.25">
      <c r="A16" s="22" t="s">
        <v>14</v>
      </c>
      <c r="B16" s="28" t="s">
        <v>38</v>
      </c>
      <c r="C16" s="53">
        <v>1.1000000000000001</v>
      </c>
      <c r="D16" s="45">
        <v>1</v>
      </c>
      <c r="E16" s="45">
        <f t="shared" si="0"/>
        <v>1.1000000000000001</v>
      </c>
      <c r="F16" s="45"/>
      <c r="G16" s="48"/>
      <c r="H16" s="48"/>
      <c r="I16" s="48"/>
      <c r="J16" s="48"/>
      <c r="K16" s="48"/>
      <c r="L16" s="52"/>
    </row>
    <row r="17" spans="1:12" x14ac:dyDescent="0.25">
      <c r="A17" s="23" t="s">
        <v>172</v>
      </c>
      <c r="B17" s="28" t="s">
        <v>173</v>
      </c>
      <c r="C17" s="59">
        <v>1.1000000000000001</v>
      </c>
      <c r="D17" s="65">
        <v>37</v>
      </c>
      <c r="E17" s="65">
        <f t="shared" si="0"/>
        <v>40.700000000000003</v>
      </c>
      <c r="F17" s="65"/>
      <c r="G17" s="48"/>
      <c r="H17" s="48"/>
      <c r="I17" s="48"/>
      <c r="J17" s="48"/>
      <c r="K17" s="48"/>
      <c r="L17" s="66"/>
    </row>
    <row r="18" spans="1:12" ht="27" customHeight="1" x14ac:dyDescent="0.25">
      <c r="A18" s="83" t="s">
        <v>39</v>
      </c>
      <c r="B18" s="83"/>
      <c r="C18" s="58"/>
      <c r="D18" s="58"/>
      <c r="E18" s="15"/>
      <c r="F18" s="45"/>
      <c r="G18" s="48"/>
      <c r="H18" s="48"/>
      <c r="I18" s="48"/>
      <c r="J18" s="48"/>
      <c r="K18" s="48"/>
      <c r="L18" s="52"/>
    </row>
    <row r="19" spans="1:12" x14ac:dyDescent="0.25">
      <c r="A19" s="22" t="s">
        <v>10</v>
      </c>
      <c r="B19" s="28" t="s">
        <v>40</v>
      </c>
      <c r="C19" s="53">
        <v>1.1000000000000001</v>
      </c>
      <c r="D19" s="45">
        <v>3</v>
      </c>
      <c r="E19" s="45">
        <f t="shared" ref="E19:E29" si="1">C19*D19</f>
        <v>3.3000000000000003</v>
      </c>
      <c r="F19" s="45"/>
      <c r="G19" s="48"/>
      <c r="H19" s="48"/>
      <c r="I19" s="48"/>
      <c r="J19" s="48"/>
      <c r="K19" s="48"/>
      <c r="L19" s="52"/>
    </row>
    <row r="20" spans="1:12" x14ac:dyDescent="0.25">
      <c r="A20" s="22" t="s">
        <v>41</v>
      </c>
      <c r="B20" s="28" t="s">
        <v>42</v>
      </c>
      <c r="C20" s="53">
        <v>1.1000000000000001</v>
      </c>
      <c r="D20" s="45">
        <v>3</v>
      </c>
      <c r="E20" s="45">
        <f t="shared" si="1"/>
        <v>3.3000000000000003</v>
      </c>
      <c r="F20" s="45"/>
      <c r="G20" s="48"/>
      <c r="H20" s="48"/>
      <c r="I20" s="48"/>
      <c r="J20" s="48"/>
      <c r="K20" s="48"/>
      <c r="L20" s="52"/>
    </row>
    <row r="21" spans="1:12" x14ac:dyDescent="0.25">
      <c r="A21" s="22" t="s">
        <v>45</v>
      </c>
      <c r="B21" s="28" t="s">
        <v>46</v>
      </c>
      <c r="C21" s="53">
        <v>1.1000000000000001</v>
      </c>
      <c r="D21" s="45">
        <v>3</v>
      </c>
      <c r="E21" s="45">
        <f t="shared" si="1"/>
        <v>3.3000000000000003</v>
      </c>
      <c r="F21" s="45"/>
      <c r="G21" s="48"/>
      <c r="H21" s="48"/>
      <c r="I21" s="48"/>
      <c r="J21" s="48"/>
      <c r="K21" s="48"/>
      <c r="L21" s="52"/>
    </row>
    <row r="22" spans="1:12" x14ac:dyDescent="0.25">
      <c r="A22" s="22" t="s">
        <v>47</v>
      </c>
      <c r="B22" s="28" t="s">
        <v>48</v>
      </c>
      <c r="C22" s="53">
        <v>1.1000000000000001</v>
      </c>
      <c r="D22" s="45">
        <v>4</v>
      </c>
      <c r="E22" s="45">
        <f t="shared" si="1"/>
        <v>4.4000000000000004</v>
      </c>
      <c r="F22" s="45"/>
      <c r="G22" s="48"/>
      <c r="H22" s="48"/>
      <c r="I22" s="48"/>
      <c r="J22" s="48"/>
      <c r="K22" s="48"/>
      <c r="L22" s="52"/>
    </row>
    <row r="23" spans="1:12" x14ac:dyDescent="0.25">
      <c r="A23" s="22" t="s">
        <v>49</v>
      </c>
      <c r="B23" s="28" t="s">
        <v>50</v>
      </c>
      <c r="C23" s="53">
        <v>1.1000000000000001</v>
      </c>
      <c r="D23" s="45">
        <v>2</v>
      </c>
      <c r="E23" s="45">
        <f t="shared" si="1"/>
        <v>2.2000000000000002</v>
      </c>
      <c r="F23" s="45"/>
      <c r="G23" s="48"/>
      <c r="H23" s="48"/>
      <c r="I23" s="48"/>
      <c r="J23" s="48"/>
      <c r="K23" s="48"/>
      <c r="L23" s="52"/>
    </row>
    <row r="24" spans="1:12" x14ac:dyDescent="0.25">
      <c r="A24" s="22" t="s">
        <v>49</v>
      </c>
      <c r="B24" s="28" t="s">
        <v>51</v>
      </c>
      <c r="C24" s="53">
        <v>1.1000000000000001</v>
      </c>
      <c r="D24" s="45">
        <v>4</v>
      </c>
      <c r="E24" s="45">
        <f t="shared" si="1"/>
        <v>4.4000000000000004</v>
      </c>
      <c r="F24" s="45"/>
      <c r="G24" s="48"/>
      <c r="H24" s="48"/>
      <c r="I24" s="48"/>
      <c r="J24" s="48"/>
      <c r="K24" s="48"/>
      <c r="L24" s="52"/>
    </row>
    <row r="25" spans="1:12" x14ac:dyDescent="0.25">
      <c r="A25" s="22" t="s">
        <v>54</v>
      </c>
      <c r="B25" s="28" t="s">
        <v>55</v>
      </c>
      <c r="C25" s="53">
        <v>1.1000000000000001</v>
      </c>
      <c r="D25" s="45">
        <v>4</v>
      </c>
      <c r="E25" s="45">
        <f t="shared" si="1"/>
        <v>4.4000000000000004</v>
      </c>
      <c r="F25" s="45"/>
      <c r="G25" s="48"/>
      <c r="H25" s="48"/>
      <c r="I25" s="48"/>
      <c r="J25" s="48"/>
      <c r="K25" s="48"/>
      <c r="L25" s="52"/>
    </row>
    <row r="26" spans="1:12" x14ac:dyDescent="0.25">
      <c r="A26" s="22" t="s">
        <v>11</v>
      </c>
      <c r="B26" s="28" t="s">
        <v>56</v>
      </c>
      <c r="C26" s="53">
        <v>1.1000000000000001</v>
      </c>
      <c r="D26" s="45">
        <v>5</v>
      </c>
      <c r="E26" s="45">
        <f t="shared" si="1"/>
        <v>5.5</v>
      </c>
      <c r="F26" s="45"/>
      <c r="G26" s="48"/>
      <c r="H26" s="48"/>
      <c r="I26" s="48"/>
      <c r="J26" s="48"/>
      <c r="K26" s="48"/>
      <c r="L26" s="52"/>
    </row>
    <row r="27" spans="1:12" x14ac:dyDescent="0.25">
      <c r="A27" s="22" t="s">
        <v>57</v>
      </c>
      <c r="B27" s="28" t="s">
        <v>58</v>
      </c>
      <c r="C27" s="53">
        <v>1.1000000000000001</v>
      </c>
      <c r="D27" s="45">
        <v>3</v>
      </c>
      <c r="E27" s="45">
        <f t="shared" si="1"/>
        <v>3.3000000000000003</v>
      </c>
      <c r="F27" s="45"/>
      <c r="G27" s="48"/>
      <c r="H27" s="48"/>
      <c r="I27" s="48"/>
      <c r="J27" s="48"/>
      <c r="K27" s="48"/>
      <c r="L27" s="52"/>
    </row>
    <row r="28" spans="1:12" x14ac:dyDescent="0.25">
      <c r="A28" s="22" t="s">
        <v>59</v>
      </c>
      <c r="B28" s="28" t="s">
        <v>60</v>
      </c>
      <c r="C28" s="53">
        <v>1.1000000000000001</v>
      </c>
      <c r="D28" s="45">
        <v>4</v>
      </c>
      <c r="E28" s="45">
        <f t="shared" si="1"/>
        <v>4.4000000000000004</v>
      </c>
      <c r="F28" s="45"/>
      <c r="G28" s="48"/>
      <c r="H28" s="48"/>
      <c r="I28" s="48"/>
      <c r="J28" s="48"/>
      <c r="K28" s="48"/>
      <c r="L28" s="52"/>
    </row>
    <row r="29" spans="1:12" x14ac:dyDescent="0.25">
      <c r="A29" s="22" t="s">
        <v>59</v>
      </c>
      <c r="B29" s="19" t="s">
        <v>61</v>
      </c>
      <c r="C29" s="53">
        <v>1.1000000000000001</v>
      </c>
      <c r="D29" s="45">
        <v>5</v>
      </c>
      <c r="E29" s="45">
        <f t="shared" si="1"/>
        <v>5.5</v>
      </c>
      <c r="F29" s="45"/>
      <c r="G29" s="48"/>
      <c r="H29" s="48"/>
      <c r="I29" s="48"/>
      <c r="J29" s="48"/>
      <c r="K29" s="52"/>
      <c r="L29" s="52"/>
    </row>
    <row r="30" spans="1:12" x14ac:dyDescent="0.25">
      <c r="A30" s="22" t="s">
        <v>62</v>
      </c>
      <c r="B30" s="28" t="s">
        <v>84</v>
      </c>
      <c r="C30" s="53">
        <v>1.1000000000000001</v>
      </c>
      <c r="D30" s="45">
        <v>3</v>
      </c>
      <c r="E30" s="45">
        <f>C30*D30</f>
        <v>3.3000000000000003</v>
      </c>
      <c r="F30" s="45"/>
      <c r="G30" s="48"/>
      <c r="H30" s="48"/>
      <c r="I30" s="48"/>
      <c r="J30" s="48"/>
      <c r="K30" s="52"/>
      <c r="L30" s="52"/>
    </row>
    <row r="31" spans="1:12" x14ac:dyDescent="0.25">
      <c r="A31" s="22" t="s">
        <v>62</v>
      </c>
      <c r="B31" s="28" t="s">
        <v>63</v>
      </c>
      <c r="C31" s="53">
        <v>1.1000000000000001</v>
      </c>
      <c r="D31" s="45">
        <v>4</v>
      </c>
      <c r="E31" s="45">
        <f>C31*D31</f>
        <v>4.4000000000000004</v>
      </c>
      <c r="F31" s="54"/>
      <c r="G31" s="48"/>
      <c r="H31" s="48"/>
      <c r="I31" s="48"/>
      <c r="J31" s="48"/>
      <c r="K31" s="52"/>
      <c r="L31" s="52"/>
    </row>
    <row r="32" spans="1:12" ht="32.25" customHeight="1" x14ac:dyDescent="0.25">
      <c r="A32" s="83" t="s">
        <v>85</v>
      </c>
      <c r="B32" s="83"/>
      <c r="C32" s="46"/>
      <c r="D32" s="46"/>
      <c r="E32" s="46"/>
      <c r="F32" s="54"/>
      <c r="G32" s="48"/>
      <c r="H32" s="48"/>
      <c r="I32" s="48"/>
      <c r="J32" s="48"/>
      <c r="K32" s="52"/>
      <c r="L32" s="52"/>
    </row>
    <row r="33" spans="1:12" x14ac:dyDescent="0.25">
      <c r="A33" s="22" t="s">
        <v>64</v>
      </c>
      <c r="B33" s="28" t="s">
        <v>65</v>
      </c>
      <c r="C33" s="53"/>
      <c r="D33" s="45">
        <v>12</v>
      </c>
      <c r="E33" s="45">
        <f t="shared" ref="E33:E34" si="2">C33*D33</f>
        <v>0</v>
      </c>
      <c r="F33" s="45"/>
      <c r="G33" s="48"/>
      <c r="H33" s="48"/>
      <c r="I33" s="48"/>
      <c r="J33" s="48"/>
      <c r="K33" s="52"/>
      <c r="L33" s="52"/>
    </row>
    <row r="34" spans="1:12" s="18" customFormat="1" x14ac:dyDescent="0.25">
      <c r="A34" s="14" t="s">
        <v>86</v>
      </c>
      <c r="B34" s="29" t="s">
        <v>87</v>
      </c>
      <c r="C34" s="11">
        <v>1.1000000000000001</v>
      </c>
      <c r="D34" s="12">
        <v>1</v>
      </c>
      <c r="E34" s="12">
        <f t="shared" si="2"/>
        <v>1.1000000000000001</v>
      </c>
      <c r="F34" s="6"/>
      <c r="G34" s="6"/>
      <c r="H34" s="6"/>
      <c r="I34" s="6"/>
      <c r="J34" s="6"/>
      <c r="K34" s="6"/>
      <c r="L34" s="6"/>
    </row>
    <row r="35" spans="1:12" x14ac:dyDescent="0.25">
      <c r="A35" s="12"/>
      <c r="B35" s="52"/>
      <c r="C35" s="53"/>
      <c r="D35" s="45"/>
      <c r="E35" s="45"/>
      <c r="F35" s="45"/>
      <c r="G35" s="48"/>
      <c r="H35" s="48"/>
      <c r="I35" s="48"/>
      <c r="J35" s="48"/>
      <c r="K35" s="52"/>
      <c r="L35" s="52"/>
    </row>
    <row r="36" spans="1:12" x14ac:dyDescent="0.25">
      <c r="A36" s="12"/>
      <c r="B36" s="52"/>
      <c r="C36" s="53"/>
      <c r="D36" s="45"/>
      <c r="E36" s="45"/>
      <c r="F36" s="45"/>
      <c r="G36" s="48"/>
      <c r="H36" s="48"/>
      <c r="I36" s="48"/>
      <c r="J36" s="48"/>
      <c r="K36" s="52"/>
      <c r="L36" s="52"/>
    </row>
    <row r="37" spans="1:12" x14ac:dyDescent="0.25">
      <c r="A37" s="12"/>
      <c r="B37" s="52"/>
      <c r="C37" s="53"/>
      <c r="D37" s="45">
        <f>SUM(D9:D36)</f>
        <v>111</v>
      </c>
      <c r="E37" s="45"/>
      <c r="F37" s="45"/>
      <c r="G37" s="48"/>
      <c r="H37" s="48"/>
      <c r="I37" s="48"/>
      <c r="J37" s="48"/>
      <c r="K37" s="52"/>
      <c r="L37" s="52"/>
    </row>
    <row r="38" spans="1:12" x14ac:dyDescent="0.25">
      <c r="A38" s="12"/>
      <c r="B38" s="52"/>
      <c r="C38" s="53"/>
      <c r="D38" s="45"/>
      <c r="E38" s="45"/>
      <c r="F38" s="45"/>
      <c r="G38" s="51"/>
      <c r="H38" s="51"/>
      <c r="I38" s="51"/>
      <c r="J38" s="51"/>
      <c r="K38" s="51"/>
      <c r="L38" s="52"/>
    </row>
    <row r="39" spans="1:12" x14ac:dyDescent="0.25">
      <c r="A39" s="12"/>
      <c r="B39" s="52"/>
      <c r="C39" s="53"/>
      <c r="D39" s="45"/>
      <c r="E39" s="45"/>
      <c r="F39" s="45"/>
      <c r="G39" s="51"/>
      <c r="H39" s="51"/>
      <c r="I39" s="51"/>
      <c r="J39" s="51"/>
      <c r="K39" s="51"/>
      <c r="L39" s="52"/>
    </row>
    <row r="40" spans="1:12" x14ac:dyDescent="0.25">
      <c r="A40" s="5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x14ac:dyDescent="0.25">
      <c r="A41" s="5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x14ac:dyDescent="0.25">
      <c r="A42" s="5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</sheetData>
  <mergeCells count="12">
    <mergeCell ref="L6:L8"/>
    <mergeCell ref="A18:B18"/>
    <mergeCell ref="A32:B32"/>
    <mergeCell ref="A4:K4"/>
    <mergeCell ref="A5:K5"/>
    <mergeCell ref="A6:A8"/>
    <mergeCell ref="B6:B8"/>
    <mergeCell ref="C6:C8"/>
    <mergeCell ref="D6:D8"/>
    <mergeCell ref="E6:E8"/>
    <mergeCell ref="F6:F8"/>
    <mergeCell ref="G6:K7"/>
  </mergeCells>
  <phoneticPr fontId="10" type="noConversion"/>
  <pageMargins left="0.7" right="0.7" top="0.75" bottom="0.75" header="0.3" footer="0.3"/>
  <pageSetup paperSize="9" scale="74" fitToHeight="10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Вівторок</vt:lpstr>
      <vt:lpstr>Середа</vt:lpstr>
      <vt:lpstr>П’ятниця</vt:lpstr>
      <vt:lpstr>Субота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2016-08-18T12:48:41Z</cp:lastPrinted>
  <dcterms:created xsi:type="dcterms:W3CDTF">2006-09-16T00:00:00Z</dcterms:created>
  <dcterms:modified xsi:type="dcterms:W3CDTF">2017-09-06T07:33:48Z</dcterms:modified>
</cp:coreProperties>
</file>