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'Лист1'!$A$1:$C$177</definedName>
    <definedName name="Z_9DE2C2B8_7914_4EF9_9E04_79FC1AB955A1_.wvu.PrintArea" localSheetId="0" hidden="1">'Лист1'!$A$1:$C$176</definedName>
    <definedName name="Z_9DE2C2B8_7914_4EF9_9E04_79FC1AB955A1_.wvu.Rows" localSheetId="0" hidden="1">'Лист1'!$20:$20,'Лист1'!#REF!,'Лист1'!#REF!,'Лист1'!#REF!,'Лист1'!#REF!,'Лист1'!#REF!,'Лист1'!$172:$172</definedName>
  </definedNames>
  <calcPr fullCalcOnLoad="1"/>
</workbook>
</file>

<file path=xl/sharedStrings.xml><?xml version="1.0" encoding="utf-8"?>
<sst xmlns="http://schemas.openxmlformats.org/spreadsheetml/2006/main" count="228" uniqueCount="186">
  <si>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</si>
  <si>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</si>
  <si>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</si>
  <si>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</si>
  <si>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</si>
  <si>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</si>
  <si>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</si>
  <si>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</si>
  <si>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</si>
  <si>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</si>
  <si>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</si>
  <si>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</si>
  <si>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</si>
  <si>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</si>
  <si>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</si>
  <si>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</si>
  <si>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</si>
  <si>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</si>
  <si>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</si>
  <si>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</si>
  <si>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</si>
  <si>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</si>
  <si>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</si>
  <si>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</si>
  <si>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</si>
  <si>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</si>
  <si>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</si>
  <si>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</si>
  <si>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</si>
  <si>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</si>
  <si>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</si>
  <si>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</si>
  <si>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</si>
  <si>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</si>
  <si>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</si>
  <si>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</si>
  <si>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</si>
  <si>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</si>
  <si>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</si>
  <si>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</si>
  <si>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</si>
  <si>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</si>
  <si>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</si>
  <si>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</si>
  <si>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</si>
  <si>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</si>
  <si>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</si>
  <si>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</si>
  <si>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</si>
  <si>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</si>
  <si>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</si>
  <si>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</si>
  <si>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</si>
  <si>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</si>
  <si>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</si>
  <si>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</si>
  <si>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</si>
  <si>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</si>
  <si>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</si>
  <si>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</si>
  <si>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</si>
  <si>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</si>
  <si>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</si>
  <si>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</si>
  <si>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</si>
  <si>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</si>
  <si>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</si>
  <si>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</si>
  <si>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</si>
  <si>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</si>
  <si>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</si>
  <si>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</si>
  <si>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</si>
  <si>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</si>
  <si>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</si>
  <si>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</si>
  <si>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</si>
  <si>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</si>
  <si>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</si>
  <si>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</si>
  <si>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</si>
  <si>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</si>
  <si>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</si>
  <si>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</si>
  <si>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</si>
  <si>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</si>
  <si>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</si>
  <si>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</si>
  <si>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</si>
  <si>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</si>
  <si>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</si>
  <si>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</si>
  <si>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</si>
  <si>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</si>
  <si>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</si>
  <si>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</si>
  <si>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</si>
  <si>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</si>
  <si>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</si>
  <si>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</si>
  <si>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</si>
  <si>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</si>
  <si>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</si>
  <si>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</si>
  <si>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</si>
  <si>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</si>
  <si>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</si>
  <si>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</si>
  <si>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</si>
  <si>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</si>
  <si>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</si>
  <si>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</si>
  <si>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</si>
  <si>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</si>
  <si>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</si>
  <si>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</si>
  <si>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</si>
  <si>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</si>
  <si>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</si>
  <si>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</si>
  <si>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</si>
  <si>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</si>
  <si>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</si>
  <si>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</si>
  <si>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</si>
  <si>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</si>
  <si>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</si>
  <si>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</si>
  <si>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</si>
  <si>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</si>
  <si>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</si>
  <si>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</si>
  <si>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</si>
  <si>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</si>
  <si>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</si>
  <si>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</si>
  <si>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</si>
  <si>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</si>
  <si>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</si>
  <si>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</si>
  <si>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</si>
  <si>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</si>
  <si>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</si>
  <si>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</si>
  <si>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</si>
  <si>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</si>
  <si>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</si>
  <si>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</si>
  <si>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</si>
  <si>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</si>
  <si>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</si>
  <si>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</si>
  <si>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</si>
  <si>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</si>
  <si>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</si>
  <si>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</si>
  <si>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</si>
  <si>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</si>
  <si>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</si>
  <si>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</si>
  <si>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</si>
  <si>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</si>
  <si>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</si>
  <si>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</si>
  <si>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</si>
  <si>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</si>
  <si>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</si>
  <si>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</si>
  <si>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</si>
  <si>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</si>
  <si>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</si>
  <si>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</si>
  <si>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</si>
  <si>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</si>
  <si>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</si>
  <si>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</si>
  <si>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</si>
  <si>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</si>
  <si>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</si>
  <si>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</si>
  <si>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</si>
  <si>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</si>
  <si>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станом  на  10 вересня 2018 року</t>
  </si>
  <si>
    <t>Виконано на 10.09.2018</t>
  </si>
  <si>
    <t>станом на 10 вересня 2018 року</t>
  </si>
  <si>
    <t xml:space="preserve">Виконано на 10.09.2018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</si>
</sst>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zoomScale="75" zoomScaleNormal="75" zoomScaleSheetLayoutView="85" workbookViewId="0" topLeftCell="A1">
      <selection activeCell="C150" sqref="C150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</cols>
  <sheetData>
    <row r="1" spans="2:3" ht="18" customHeight="1">
      <c r="B1" s="56" t="s">
        <v>29</v>
      </c>
      <c r="C1" s="56"/>
    </row>
    <row r="2" spans="2:3" ht="18" customHeight="1">
      <c r="B2" s="2" t="s">
        <v>45</v>
      </c>
      <c r="C2" s="1"/>
    </row>
    <row r="3" spans="2:3" ht="18" customHeight="1">
      <c r="B3" s="10" t="s">
        <v>182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5"/>
      <c r="B5" s="50" t="s">
        <v>0</v>
      </c>
      <c r="C5" s="12" t="s">
        <v>183</v>
      </c>
    </row>
    <row r="6" spans="1:3" ht="15.75">
      <c r="A6" s="30">
        <v>10000000</v>
      </c>
      <c r="B6" s="31" t="s">
        <v>1</v>
      </c>
      <c r="C6" s="75">
        <v>69094.31</v>
      </c>
    </row>
    <row r="7" spans="1:3" ht="31.5">
      <c r="A7" s="32">
        <v>11000000</v>
      </c>
      <c r="B7" s="33" t="s">
        <v>2</v>
      </c>
      <c r="C7" s="75">
        <v>49488.31</v>
      </c>
    </row>
    <row r="8" spans="1:3" ht="15.75">
      <c r="A8" s="34">
        <v>11010000</v>
      </c>
      <c r="B8" s="35" t="s">
        <v>27</v>
      </c>
      <c r="C8" s="76">
        <v>49455.9</v>
      </c>
    </row>
    <row r="9" spans="1:3" s="55" customFormat="1" ht="15.75">
      <c r="A9" s="102">
        <v>11020200</v>
      </c>
      <c r="B9" s="101" t="s">
        <v>173</v>
      </c>
      <c r="C9" s="103">
        <v>32.41</v>
      </c>
    </row>
    <row r="10" spans="1:3" ht="15.75">
      <c r="A10" s="32">
        <v>14000000</v>
      </c>
      <c r="B10" s="36" t="s">
        <v>30</v>
      </c>
      <c r="C10" s="79">
        <v>7031.52</v>
      </c>
    </row>
    <row r="11" spans="1:3" s="55" customFormat="1" ht="15.75">
      <c r="A11" s="39">
        <v>14020000</v>
      </c>
      <c r="B11" s="37" t="s">
        <v>88</v>
      </c>
      <c r="C11" s="80">
        <v>887.8</v>
      </c>
    </row>
    <row r="12" spans="1:3" s="55" customFormat="1" ht="31.5">
      <c r="A12" s="39">
        <v>14030000</v>
      </c>
      <c r="B12" s="37" t="s">
        <v>89</v>
      </c>
      <c r="C12" s="80">
        <v>3313.38</v>
      </c>
    </row>
    <row r="13" spans="1:3" ht="31.5">
      <c r="A13" s="34">
        <v>14040000</v>
      </c>
      <c r="B13" s="37" t="s">
        <v>87</v>
      </c>
      <c r="C13" s="76">
        <v>2830.34</v>
      </c>
    </row>
    <row r="14" spans="1:3" ht="15.75">
      <c r="A14" s="32">
        <v>18000000</v>
      </c>
      <c r="B14" s="38" t="s">
        <v>24</v>
      </c>
      <c r="C14" s="75">
        <v>12574.38</v>
      </c>
    </row>
    <row r="15" spans="1:3" ht="15.75">
      <c r="A15" s="39">
        <v>18010000</v>
      </c>
      <c r="B15" s="40" t="s">
        <v>31</v>
      </c>
      <c r="C15" s="78">
        <v>4491.37</v>
      </c>
    </row>
    <row r="16" spans="1:3" ht="15.75">
      <c r="A16" s="39"/>
      <c r="B16" s="41" t="s">
        <v>32</v>
      </c>
      <c r="C16" s="81">
        <v>262.42</v>
      </c>
    </row>
    <row r="17" spans="1:3" ht="15.75">
      <c r="A17" s="39"/>
      <c r="B17" s="41" t="s">
        <v>33</v>
      </c>
      <c r="C17" s="81">
        <v>381.52</v>
      </c>
    </row>
    <row r="18" spans="1:3" ht="15.75">
      <c r="A18" s="39"/>
      <c r="B18" s="41" t="s">
        <v>91</v>
      </c>
      <c r="C18" s="81">
        <v>214.86</v>
      </c>
    </row>
    <row r="19" spans="1:3" ht="15.75">
      <c r="A19" s="34">
        <v>18020000</v>
      </c>
      <c r="B19" s="18" t="s">
        <v>15</v>
      </c>
      <c r="C19" s="76">
        <v>2.94</v>
      </c>
    </row>
    <row r="20" spans="1:3" ht="15.75">
      <c r="A20" s="34">
        <v>18030000</v>
      </c>
      <c r="B20" s="18" t="s">
        <v>26</v>
      </c>
      <c r="C20" s="76">
        <v>5.54</v>
      </c>
    </row>
    <row r="21" spans="1:3" ht="15.75">
      <c r="A21" s="34">
        <v>18040000</v>
      </c>
      <c r="B21" s="18" t="s">
        <v>16</v>
      </c>
      <c r="C21" s="76"/>
    </row>
    <row r="22" spans="1:3" ht="15.75">
      <c r="A22" s="34">
        <v>18050000</v>
      </c>
      <c r="B22" s="18" t="s">
        <v>17</v>
      </c>
      <c r="C22" s="76">
        <v>8074.53</v>
      </c>
    </row>
    <row r="23" spans="1:4" ht="15.75">
      <c r="A23" s="32">
        <v>20000000</v>
      </c>
      <c r="B23" s="44" t="s">
        <v>3</v>
      </c>
      <c r="C23" s="75">
        <v>3304.33</v>
      </c>
      <c r="D23" s="21"/>
    </row>
    <row r="24" spans="1:3" ht="15.75">
      <c r="A24" s="32">
        <v>21000000</v>
      </c>
      <c r="B24" s="45" t="s">
        <v>35</v>
      </c>
      <c r="C24" s="75">
        <v>189.86</v>
      </c>
    </row>
    <row r="25" spans="1:3" ht="31.5">
      <c r="A25" s="34">
        <v>21010300</v>
      </c>
      <c r="B25" s="46" t="s">
        <v>53</v>
      </c>
      <c r="C25" s="76">
        <v>53.77</v>
      </c>
    </row>
    <row r="26" spans="1:3" ht="15.75">
      <c r="A26" s="34">
        <v>21050000</v>
      </c>
      <c r="B26" s="46" t="s">
        <v>54</v>
      </c>
      <c r="C26" s="76"/>
    </row>
    <row r="27" spans="1:3" ht="15.75">
      <c r="A27" s="34">
        <v>21080000</v>
      </c>
      <c r="B27" s="35" t="s">
        <v>25</v>
      </c>
      <c r="C27" s="76">
        <v>136.08</v>
      </c>
    </row>
    <row r="28" spans="1:7" ht="31.5">
      <c r="A28" s="32">
        <v>22000000</v>
      </c>
      <c r="B28" s="36" t="s">
        <v>36</v>
      </c>
      <c r="C28" s="75">
        <v>2818.3</v>
      </c>
      <c r="G28" s="105"/>
    </row>
    <row r="29" spans="1:3" ht="31.5">
      <c r="A29" s="34">
        <v>22010300</v>
      </c>
      <c r="B29" s="35" t="s">
        <v>84</v>
      </c>
      <c r="C29" s="76">
        <v>19.88</v>
      </c>
    </row>
    <row r="30" spans="1:3" ht="15.75">
      <c r="A30" s="39">
        <v>22012500</v>
      </c>
      <c r="B30" s="47" t="s">
        <v>37</v>
      </c>
      <c r="C30" s="78">
        <v>2525.17</v>
      </c>
    </row>
    <row r="31" spans="1:3" ht="31.5">
      <c r="A31" s="39">
        <v>22012600</v>
      </c>
      <c r="B31" s="47" t="s">
        <v>51</v>
      </c>
      <c r="C31" s="78">
        <v>122.65</v>
      </c>
    </row>
    <row r="32" spans="1:3" ht="31.5">
      <c r="A32" s="39">
        <v>22080400</v>
      </c>
      <c r="B32" s="47" t="s">
        <v>92</v>
      </c>
      <c r="C32" s="78">
        <v>132.32</v>
      </c>
    </row>
    <row r="33" spans="1:3" ht="15.75">
      <c r="A33" s="34">
        <v>22090000</v>
      </c>
      <c r="B33" s="46" t="s">
        <v>38</v>
      </c>
      <c r="C33" s="76">
        <v>18.29</v>
      </c>
    </row>
    <row r="34" spans="1:5" ht="15.75">
      <c r="A34" s="34">
        <v>22130000</v>
      </c>
      <c r="B34" s="46" t="s">
        <v>48</v>
      </c>
      <c r="C34" s="76"/>
      <c r="E34" s="105"/>
    </row>
    <row r="35" spans="1:3" ht="15.75">
      <c r="A35" s="32">
        <v>24060000</v>
      </c>
      <c r="B35" s="36" t="s">
        <v>39</v>
      </c>
      <c r="C35" s="75">
        <v>296.18</v>
      </c>
    </row>
    <row r="36" spans="1:3" ht="15.75">
      <c r="A36" s="34">
        <v>24060300</v>
      </c>
      <c r="B36" s="35" t="s">
        <v>8</v>
      </c>
      <c r="C36" s="76">
        <v>290.78</v>
      </c>
    </row>
    <row r="37" spans="1:3" ht="31.5">
      <c r="A37" s="34">
        <v>24062200</v>
      </c>
      <c r="B37" s="66" t="s">
        <v>93</v>
      </c>
      <c r="C37" s="76">
        <v>5.39</v>
      </c>
    </row>
    <row r="38" spans="1:3" ht="15.75">
      <c r="A38" s="32"/>
      <c r="B38" s="36" t="s">
        <v>5</v>
      </c>
      <c r="C38" s="75">
        <f>C6+C23</f>
        <v>72398.64</v>
      </c>
    </row>
    <row r="39" spans="1:3" ht="15.75">
      <c r="A39" s="32">
        <v>40000000</v>
      </c>
      <c r="B39" s="44" t="s">
        <v>4</v>
      </c>
      <c r="C39" s="75">
        <v>130883.61</v>
      </c>
    </row>
    <row r="40" spans="1:3" ht="15.75">
      <c r="A40" s="32">
        <v>41020000</v>
      </c>
      <c r="B40" s="48" t="s">
        <v>6</v>
      </c>
      <c r="C40" s="75">
        <v>4999.7</v>
      </c>
    </row>
    <row r="41" spans="1:3" ht="15.75">
      <c r="A41" s="12">
        <v>41020100</v>
      </c>
      <c r="B41" s="35" t="s">
        <v>40</v>
      </c>
      <c r="C41" s="76">
        <v>4999.7</v>
      </c>
    </row>
    <row r="42" spans="1:3" ht="15.75">
      <c r="A42" s="13">
        <v>41030000</v>
      </c>
      <c r="B42" s="49" t="s">
        <v>7</v>
      </c>
      <c r="C42" s="75">
        <v>43260.65</v>
      </c>
    </row>
    <row r="43" spans="1:3" ht="15.75">
      <c r="A43" s="12">
        <v>41033900</v>
      </c>
      <c r="B43" s="35" t="s">
        <v>41</v>
      </c>
      <c r="C43" s="76">
        <v>24574.65</v>
      </c>
    </row>
    <row r="44" spans="1:3" ht="15.75">
      <c r="A44" s="12">
        <v>41034200</v>
      </c>
      <c r="B44" s="35" t="s">
        <v>50</v>
      </c>
      <c r="C44" s="76">
        <v>18686</v>
      </c>
    </row>
    <row r="45" spans="1:3" ht="15.75">
      <c r="A45" s="12">
        <v>41050000</v>
      </c>
      <c r="B45" s="35" t="s">
        <v>95</v>
      </c>
      <c r="C45" s="77">
        <v>82623.26</v>
      </c>
    </row>
    <row r="46" spans="1:3" ht="64.5" customHeight="1">
      <c r="A46" s="12">
        <v>41050100</v>
      </c>
      <c r="B46" s="67" t="s">
        <v>172</v>
      </c>
      <c r="C46" s="78">
        <v>58161.83</v>
      </c>
    </row>
    <row r="47" spans="1:3" ht="47.25">
      <c r="A47" s="12">
        <v>41050200</v>
      </c>
      <c r="B47" s="35" t="s">
        <v>96</v>
      </c>
      <c r="C47" s="76">
        <v>28.97</v>
      </c>
    </row>
    <row r="48" spans="1:3" ht="65.25" customHeight="1">
      <c r="A48" s="12">
        <v>41050300</v>
      </c>
      <c r="B48" s="67" t="s">
        <v>171</v>
      </c>
      <c r="C48" s="76">
        <v>23704.66</v>
      </c>
    </row>
    <row r="49" spans="1:3" ht="63">
      <c r="A49" s="12">
        <v>41050700</v>
      </c>
      <c r="B49" s="35" t="s">
        <v>94</v>
      </c>
      <c r="C49" s="76">
        <v>190.84</v>
      </c>
    </row>
    <row r="50" spans="1:3" ht="42.75" customHeight="1">
      <c r="A50" s="12">
        <v>41051200</v>
      </c>
      <c r="B50" s="35" t="s">
        <v>178</v>
      </c>
      <c r="C50" s="76"/>
    </row>
    <row r="51" spans="1:3" ht="47.25">
      <c r="A51" s="12">
        <v>41051400</v>
      </c>
      <c r="B51" s="35" t="s">
        <v>179</v>
      </c>
      <c r="C51" s="76">
        <v>536.97</v>
      </c>
    </row>
    <row r="52" spans="1:3" ht="15.75">
      <c r="A52" s="12"/>
      <c r="B52" s="19" t="s">
        <v>5</v>
      </c>
      <c r="C52" s="75">
        <f>C38+C39</f>
        <v>203282.25</v>
      </c>
    </row>
    <row r="53" spans="1:3" ht="15.75">
      <c r="A53" s="12"/>
      <c r="B53" s="19"/>
      <c r="C53" s="75"/>
    </row>
    <row r="54" spans="1:3" ht="47.25">
      <c r="A54" s="12" t="s">
        <v>85</v>
      </c>
      <c r="B54" s="13" t="s">
        <v>9</v>
      </c>
      <c r="C54" s="76" t="s">
        <v>183</v>
      </c>
    </row>
    <row r="55" spans="1:3" ht="15.75">
      <c r="A55" s="58" t="s">
        <v>60</v>
      </c>
      <c r="B55" s="14" t="s">
        <v>10</v>
      </c>
      <c r="C55" s="79">
        <v>10846.9</v>
      </c>
    </row>
    <row r="56" spans="1:3" ht="15.75">
      <c r="A56" s="58" t="s">
        <v>61</v>
      </c>
      <c r="B56" s="14" t="s">
        <v>11</v>
      </c>
      <c r="C56" s="79">
        <v>57874.8</v>
      </c>
    </row>
    <row r="57" spans="1:3" ht="15.75">
      <c r="A57" s="59" t="s">
        <v>56</v>
      </c>
      <c r="B57" s="68" t="s">
        <v>101</v>
      </c>
      <c r="C57" s="82">
        <v>18578.5</v>
      </c>
    </row>
    <row r="58" spans="1:3" ht="47.25">
      <c r="A58" s="59" t="s">
        <v>57</v>
      </c>
      <c r="B58" s="68" t="s">
        <v>102</v>
      </c>
      <c r="C58" s="82">
        <v>26738.1</v>
      </c>
    </row>
    <row r="59" spans="1:3" ht="31.5">
      <c r="A59" s="59" t="s">
        <v>58</v>
      </c>
      <c r="B59" s="68" t="s">
        <v>103</v>
      </c>
      <c r="C59" s="82">
        <v>5992.1</v>
      </c>
    </row>
    <row r="60" spans="1:3" ht="31.5">
      <c r="A60" s="59" t="s">
        <v>59</v>
      </c>
      <c r="B60" s="68" t="s">
        <v>55</v>
      </c>
      <c r="C60" s="82">
        <v>1655</v>
      </c>
    </row>
    <row r="61" spans="1:3" ht="31.5">
      <c r="A61" s="59" t="s">
        <v>97</v>
      </c>
      <c r="B61" s="68" t="s">
        <v>104</v>
      </c>
      <c r="C61" s="82">
        <v>3528.4</v>
      </c>
    </row>
    <row r="62" spans="1:3" ht="15.75">
      <c r="A62" s="59" t="s">
        <v>98</v>
      </c>
      <c r="B62" s="68" t="s">
        <v>105</v>
      </c>
      <c r="C62" s="82">
        <v>472.8</v>
      </c>
    </row>
    <row r="63" spans="1:3" ht="15.75">
      <c r="A63" s="59" t="s">
        <v>99</v>
      </c>
      <c r="B63" s="68" t="s">
        <v>106</v>
      </c>
      <c r="C63" s="82">
        <v>739.8</v>
      </c>
    </row>
    <row r="64" spans="1:3" ht="15.75">
      <c r="A64" s="59" t="s">
        <v>100</v>
      </c>
      <c r="B64" s="68" t="s">
        <v>107</v>
      </c>
      <c r="C64" s="82">
        <v>170</v>
      </c>
    </row>
    <row r="65" spans="1:3" s="3" customFormat="1" ht="15.75">
      <c r="A65" s="60" t="s">
        <v>63</v>
      </c>
      <c r="B65" s="8" t="s">
        <v>64</v>
      </c>
      <c r="C65" s="83">
        <v>80</v>
      </c>
    </row>
    <row r="66" spans="1:3" ht="15.75">
      <c r="A66" s="7" t="s">
        <v>108</v>
      </c>
      <c r="B66" s="68" t="s">
        <v>109</v>
      </c>
      <c r="C66" s="82">
        <v>80</v>
      </c>
    </row>
    <row r="67" spans="1:3" ht="15.75">
      <c r="A67" s="58" t="s">
        <v>62</v>
      </c>
      <c r="B67" s="14" t="s">
        <v>21</v>
      </c>
      <c r="C67" s="79">
        <v>84125.6</v>
      </c>
    </row>
    <row r="68" spans="1:3" ht="45.75" customHeight="1">
      <c r="A68" s="6">
        <v>3011</v>
      </c>
      <c r="B68" s="68" t="s">
        <v>110</v>
      </c>
      <c r="C68" s="82">
        <v>5031.8</v>
      </c>
    </row>
    <row r="69" spans="1:3" ht="31.5">
      <c r="A69" s="6">
        <v>3012</v>
      </c>
      <c r="B69" s="68" t="s">
        <v>65</v>
      </c>
      <c r="C69" s="82">
        <v>53130</v>
      </c>
    </row>
    <row r="70" spans="1:3" ht="31.5">
      <c r="A70" s="6">
        <v>3022</v>
      </c>
      <c r="B70" s="68" t="s">
        <v>66</v>
      </c>
      <c r="C70" s="82">
        <v>29</v>
      </c>
    </row>
    <row r="71" spans="1:3" ht="15.75">
      <c r="A71" s="6">
        <v>3032</v>
      </c>
      <c r="B71" s="68" t="s">
        <v>111</v>
      </c>
      <c r="C71" s="82">
        <v>117.2</v>
      </c>
    </row>
    <row r="72" spans="1:3" ht="31.5">
      <c r="A72" s="6">
        <v>3033</v>
      </c>
      <c r="B72" s="68" t="s">
        <v>67</v>
      </c>
      <c r="C72" s="82">
        <v>831.4</v>
      </c>
    </row>
    <row r="73" spans="1:3" ht="15.75">
      <c r="A73" s="6">
        <v>3041</v>
      </c>
      <c r="B73" s="68" t="s">
        <v>68</v>
      </c>
      <c r="C73" s="82">
        <v>110.9</v>
      </c>
    </row>
    <row r="74" spans="1:3" ht="15.75">
      <c r="A74" s="6">
        <v>3042</v>
      </c>
      <c r="B74" s="68" t="s">
        <v>73</v>
      </c>
      <c r="C74" s="82">
        <v>20.6</v>
      </c>
    </row>
    <row r="75" spans="1:3" ht="15.75">
      <c r="A75" s="6">
        <v>3043</v>
      </c>
      <c r="B75" s="68" t="s">
        <v>69</v>
      </c>
      <c r="C75" s="82">
        <v>7365.9</v>
      </c>
    </row>
    <row r="76" spans="1:3" ht="15.75">
      <c r="A76" s="6">
        <v>3044</v>
      </c>
      <c r="B76" s="68" t="s">
        <v>70</v>
      </c>
      <c r="C76" s="82">
        <v>136.8</v>
      </c>
    </row>
    <row r="77" spans="1:3" ht="15.75">
      <c r="A77" s="6">
        <v>3045</v>
      </c>
      <c r="B77" s="68" t="s">
        <v>71</v>
      </c>
      <c r="C77" s="82">
        <v>1338</v>
      </c>
    </row>
    <row r="78" spans="1:3" ht="15.75">
      <c r="A78" s="6">
        <v>3046</v>
      </c>
      <c r="B78" s="68" t="s">
        <v>72</v>
      </c>
      <c r="C78" s="82">
        <v>32.4</v>
      </c>
    </row>
    <row r="79" spans="1:3" ht="15.75">
      <c r="A79" s="6">
        <v>3047</v>
      </c>
      <c r="B79" s="68" t="s">
        <v>74</v>
      </c>
      <c r="C79" s="82">
        <v>5064.6</v>
      </c>
    </row>
    <row r="80" spans="1:3" ht="31.5">
      <c r="A80" s="6">
        <v>3081</v>
      </c>
      <c r="B80" s="68" t="s">
        <v>112</v>
      </c>
      <c r="C80" s="82">
        <v>5686.9</v>
      </c>
    </row>
    <row r="81" spans="1:3" ht="31.5">
      <c r="A81" s="6">
        <v>3082</v>
      </c>
      <c r="B81" s="68" t="s">
        <v>113</v>
      </c>
      <c r="C81" s="82">
        <v>707.8</v>
      </c>
    </row>
    <row r="82" spans="1:3" ht="31.5">
      <c r="A82" s="6">
        <v>3083</v>
      </c>
      <c r="B82" s="68" t="s">
        <v>114</v>
      </c>
      <c r="C82" s="82">
        <v>784.6</v>
      </c>
    </row>
    <row r="83" spans="1:3" ht="47.25">
      <c r="A83" s="6">
        <v>3085</v>
      </c>
      <c r="B83" s="68" t="s">
        <v>115</v>
      </c>
      <c r="C83" s="82">
        <v>59.5</v>
      </c>
    </row>
    <row r="84" spans="1:3" ht="31.5">
      <c r="A84" s="6">
        <v>3104</v>
      </c>
      <c r="B84" s="68" t="s">
        <v>75</v>
      </c>
      <c r="C84" s="82">
        <v>960.8</v>
      </c>
    </row>
    <row r="85" spans="1:3" ht="15.75">
      <c r="A85" s="6">
        <v>3105</v>
      </c>
      <c r="B85" s="68" t="s">
        <v>116</v>
      </c>
      <c r="C85" s="82">
        <v>744.9</v>
      </c>
    </row>
    <row r="86" spans="1:3" ht="15.75">
      <c r="A86" s="6">
        <v>3112</v>
      </c>
      <c r="B86" s="68" t="s">
        <v>76</v>
      </c>
      <c r="C86" s="82">
        <v>29.6</v>
      </c>
    </row>
    <row r="87" spans="1:3" ht="31.5">
      <c r="A87" s="7" t="s">
        <v>117</v>
      </c>
      <c r="B87" s="68" t="s">
        <v>118</v>
      </c>
      <c r="C87" s="82">
        <v>446.6</v>
      </c>
    </row>
    <row r="88" spans="1:3" ht="47.25">
      <c r="A88" s="7" t="s">
        <v>119</v>
      </c>
      <c r="B88" s="68" t="s">
        <v>77</v>
      </c>
      <c r="C88" s="82">
        <v>249.9</v>
      </c>
    </row>
    <row r="89" spans="1:3" ht="47.25">
      <c r="A89" s="6">
        <v>3160</v>
      </c>
      <c r="B89" s="68" t="s">
        <v>120</v>
      </c>
      <c r="C89" s="82">
        <v>99.3</v>
      </c>
    </row>
    <row r="90" spans="1:3" ht="47.25">
      <c r="A90" s="59" t="s">
        <v>121</v>
      </c>
      <c r="B90" s="68" t="s">
        <v>122</v>
      </c>
      <c r="C90" s="82">
        <v>90</v>
      </c>
    </row>
    <row r="91" spans="1:3" ht="15.75">
      <c r="A91" s="7" t="s">
        <v>123</v>
      </c>
      <c r="B91" s="68" t="s">
        <v>124</v>
      </c>
      <c r="C91" s="82">
        <v>14.8</v>
      </c>
    </row>
    <row r="92" spans="1:3" ht="63">
      <c r="A92" s="6">
        <v>3230</v>
      </c>
      <c r="B92" s="68" t="s">
        <v>125</v>
      </c>
      <c r="C92" s="82">
        <v>167.7</v>
      </c>
    </row>
    <row r="93" spans="1:3" ht="15.75">
      <c r="A93" s="6">
        <v>3242</v>
      </c>
      <c r="B93" s="68" t="s">
        <v>126</v>
      </c>
      <c r="C93" s="82">
        <v>874.4</v>
      </c>
    </row>
    <row r="94" spans="1:3" s="3" customFormat="1" ht="15.75">
      <c r="A94" s="61">
        <v>4000</v>
      </c>
      <c r="B94" s="8" t="s">
        <v>12</v>
      </c>
      <c r="C94" s="83">
        <v>4156.3</v>
      </c>
    </row>
    <row r="95" spans="1:3" ht="15.75">
      <c r="A95" s="6">
        <v>4030</v>
      </c>
      <c r="B95" s="68" t="s">
        <v>127</v>
      </c>
      <c r="C95" s="82">
        <v>682</v>
      </c>
    </row>
    <row r="96" spans="1:3" ht="15.75">
      <c r="A96" s="6">
        <v>4040</v>
      </c>
      <c r="B96" s="68" t="s">
        <v>128</v>
      </c>
      <c r="C96" s="82">
        <v>180.2</v>
      </c>
    </row>
    <row r="97" spans="1:3" ht="31.5">
      <c r="A97" s="6">
        <v>4060</v>
      </c>
      <c r="B97" s="68" t="s">
        <v>129</v>
      </c>
      <c r="C97" s="82">
        <v>71.6</v>
      </c>
    </row>
    <row r="98" spans="1:3" ht="15.75">
      <c r="A98" s="6">
        <v>4081</v>
      </c>
      <c r="B98" s="68" t="s">
        <v>130</v>
      </c>
      <c r="C98" s="82">
        <v>2380.4</v>
      </c>
    </row>
    <row r="99" spans="1:3" ht="15.75">
      <c r="A99" s="6">
        <v>4082</v>
      </c>
      <c r="B99" s="68" t="s">
        <v>131</v>
      </c>
      <c r="C99" s="82">
        <v>842.2</v>
      </c>
    </row>
    <row r="100" spans="1:3" s="3" customFormat="1" ht="15.75">
      <c r="A100" s="61">
        <v>5000</v>
      </c>
      <c r="B100" s="8" t="s">
        <v>52</v>
      </c>
      <c r="C100" s="83">
        <v>978.8</v>
      </c>
    </row>
    <row r="101" spans="1:3" ht="15.75">
      <c r="A101" s="6">
        <v>5011</v>
      </c>
      <c r="B101" s="72" t="s">
        <v>78</v>
      </c>
      <c r="C101" s="82">
        <v>978.8</v>
      </c>
    </row>
    <row r="102" spans="1:3" ht="15.75">
      <c r="A102" s="58" t="s">
        <v>79</v>
      </c>
      <c r="B102" s="8" t="s">
        <v>14</v>
      </c>
      <c r="C102" s="79">
        <v>9377.9</v>
      </c>
    </row>
    <row r="103" spans="1:3" ht="31.5">
      <c r="A103" s="59" t="s">
        <v>133</v>
      </c>
      <c r="B103" s="68" t="s">
        <v>134</v>
      </c>
      <c r="C103" s="80">
        <v>1621.6</v>
      </c>
    </row>
    <row r="104" spans="1:3" ht="15.75">
      <c r="A104" s="59" t="s">
        <v>80</v>
      </c>
      <c r="B104" s="68" t="s">
        <v>135</v>
      </c>
      <c r="C104" s="80">
        <v>7172.6</v>
      </c>
    </row>
    <row r="105" spans="1:3" ht="63">
      <c r="A105" s="7" t="s">
        <v>136</v>
      </c>
      <c r="B105" s="68" t="s">
        <v>137</v>
      </c>
      <c r="C105" s="82">
        <v>400</v>
      </c>
    </row>
    <row r="106" spans="1:3" ht="15.75">
      <c r="A106" s="7" t="s">
        <v>174</v>
      </c>
      <c r="B106" s="68" t="s">
        <v>175</v>
      </c>
      <c r="C106" s="82">
        <v>183.8</v>
      </c>
    </row>
    <row r="107" spans="1:3" ht="15.75">
      <c r="A107" s="70" t="s">
        <v>138</v>
      </c>
      <c r="B107" s="73" t="s">
        <v>139</v>
      </c>
      <c r="C107" s="79">
        <v>1564.4</v>
      </c>
    </row>
    <row r="108" spans="1:3" ht="31.5">
      <c r="A108" s="69" t="s">
        <v>140</v>
      </c>
      <c r="B108" s="68" t="s">
        <v>141</v>
      </c>
      <c r="C108" s="82">
        <v>1325.6</v>
      </c>
    </row>
    <row r="109" spans="1:3" ht="15.75">
      <c r="A109" s="69" t="s">
        <v>142</v>
      </c>
      <c r="B109" s="68" t="s">
        <v>143</v>
      </c>
      <c r="C109" s="80">
        <v>43.5</v>
      </c>
    </row>
    <row r="110" spans="1:3" s="55" customFormat="1" ht="15.75">
      <c r="A110" s="69" t="s">
        <v>144</v>
      </c>
      <c r="B110" s="68" t="s">
        <v>81</v>
      </c>
      <c r="C110" s="80"/>
    </row>
    <row r="111" spans="1:3" s="55" customFormat="1" ht="15.75">
      <c r="A111" s="69">
        <v>7622</v>
      </c>
      <c r="B111" s="68" t="s">
        <v>180</v>
      </c>
      <c r="C111" s="80">
        <v>52.1</v>
      </c>
    </row>
    <row r="112" spans="1:3" ht="15.75">
      <c r="A112" s="69" t="s">
        <v>145</v>
      </c>
      <c r="B112" s="68" t="s">
        <v>90</v>
      </c>
      <c r="C112" s="82">
        <v>88.5</v>
      </c>
    </row>
    <row r="113" spans="1:3" ht="15.75">
      <c r="A113" s="69" t="s">
        <v>146</v>
      </c>
      <c r="B113" s="68" t="s">
        <v>147</v>
      </c>
      <c r="C113" s="80">
        <v>54.7</v>
      </c>
    </row>
    <row r="114" spans="1:3" ht="15.75">
      <c r="A114" s="70" t="s">
        <v>83</v>
      </c>
      <c r="B114" s="73" t="s">
        <v>148</v>
      </c>
      <c r="C114" s="83">
        <v>68</v>
      </c>
    </row>
    <row r="115" spans="1:3" ht="31.5">
      <c r="A115" s="71" t="s">
        <v>149</v>
      </c>
      <c r="B115" s="74" t="s">
        <v>150</v>
      </c>
      <c r="C115" s="80">
        <v>18</v>
      </c>
    </row>
    <row r="116" spans="1:3" ht="15.75">
      <c r="A116" s="71" t="s">
        <v>151</v>
      </c>
      <c r="B116" s="74" t="s">
        <v>82</v>
      </c>
      <c r="C116" s="80">
        <v>50</v>
      </c>
    </row>
    <row r="117" spans="1:3" s="55" customFormat="1" ht="15.75">
      <c r="A117" s="71" t="s">
        <v>152</v>
      </c>
      <c r="B117" s="74" t="s">
        <v>153</v>
      </c>
      <c r="C117" s="80"/>
    </row>
    <row r="118" spans="1:3" ht="15.75">
      <c r="A118" s="70" t="s">
        <v>154</v>
      </c>
      <c r="B118" s="73" t="s">
        <v>155</v>
      </c>
      <c r="C118" s="83">
        <v>19936.9</v>
      </c>
    </row>
    <row r="119" spans="1:3" s="55" customFormat="1" ht="31.5">
      <c r="A119" s="71" t="s">
        <v>156</v>
      </c>
      <c r="B119" s="74" t="s">
        <v>157</v>
      </c>
      <c r="C119" s="80">
        <v>18686</v>
      </c>
    </row>
    <row r="120" spans="1:3" ht="15.75" customHeight="1">
      <c r="A120" s="71" t="s">
        <v>158</v>
      </c>
      <c r="B120" s="74" t="s">
        <v>159</v>
      </c>
      <c r="C120" s="80">
        <v>908</v>
      </c>
    </row>
    <row r="121" spans="1:3" ht="35.25" customHeight="1">
      <c r="A121" s="71" t="s">
        <v>160</v>
      </c>
      <c r="B121" s="74" t="s">
        <v>161</v>
      </c>
      <c r="C121" s="84">
        <v>342.9</v>
      </c>
    </row>
    <row r="122" spans="1:3" ht="19.5" customHeight="1" thickBot="1">
      <c r="A122" s="71"/>
      <c r="B122" s="17" t="s">
        <v>13</v>
      </c>
      <c r="C122" s="85">
        <f>C118+C114+C107+C102+C100+C94+C67+C65+C56+C55</f>
        <v>189009.6</v>
      </c>
    </row>
    <row r="123" spans="1:3" ht="18.75">
      <c r="A123" s="22"/>
      <c r="B123" s="23" t="s">
        <v>29</v>
      </c>
      <c r="C123" s="23"/>
    </row>
    <row r="124" spans="1:3" ht="18.75">
      <c r="A124" s="22"/>
      <c r="B124" s="24" t="s">
        <v>42</v>
      </c>
      <c r="C124" s="25"/>
    </row>
    <row r="125" spans="1:3" ht="18.75">
      <c r="A125" s="22"/>
      <c r="B125" s="26" t="s">
        <v>184</v>
      </c>
      <c r="C125" s="26"/>
    </row>
    <row r="126" spans="1:3" ht="15.75">
      <c r="A126" s="22"/>
      <c r="B126" s="27"/>
      <c r="C126" s="28" t="s">
        <v>28</v>
      </c>
    </row>
    <row r="127" spans="1:3" ht="31.5">
      <c r="A127" s="12"/>
      <c r="B127" s="50" t="s">
        <v>0</v>
      </c>
      <c r="C127" s="12" t="s">
        <v>185</v>
      </c>
    </row>
    <row r="128" spans="1:3" ht="15.75">
      <c r="A128" s="52">
        <v>10000000</v>
      </c>
      <c r="B128" s="57" t="s">
        <v>1</v>
      </c>
      <c r="C128" s="77">
        <v>37.85</v>
      </c>
    </row>
    <row r="129" spans="1:3" ht="15.75">
      <c r="A129" s="42">
        <v>19000000</v>
      </c>
      <c r="B129" s="43" t="s">
        <v>34</v>
      </c>
      <c r="C129" s="77">
        <v>37.85</v>
      </c>
    </row>
    <row r="130" spans="1:3" ht="15.75">
      <c r="A130" s="34">
        <v>19010000</v>
      </c>
      <c r="B130" s="18" t="s">
        <v>18</v>
      </c>
      <c r="C130" s="76">
        <v>37.85</v>
      </c>
    </row>
    <row r="131" spans="1:3" ht="15.75">
      <c r="A131" s="34">
        <v>19050000</v>
      </c>
      <c r="B131" s="18" t="s">
        <v>46</v>
      </c>
      <c r="C131" s="76">
        <v>0</v>
      </c>
    </row>
    <row r="132" spans="1:3" ht="15.75">
      <c r="A132" s="32">
        <v>20000000</v>
      </c>
      <c r="B132" s="53" t="s">
        <v>19</v>
      </c>
      <c r="C132" s="75">
        <v>3247.77</v>
      </c>
    </row>
    <row r="133" spans="1:3" ht="15.75">
      <c r="A133" s="51">
        <v>24000000</v>
      </c>
      <c r="B133" s="45" t="s">
        <v>22</v>
      </c>
      <c r="C133" s="86">
        <v>1282.04</v>
      </c>
    </row>
    <row r="134" spans="1:3" ht="15.75">
      <c r="A134" s="39">
        <v>24062100</v>
      </c>
      <c r="B134" s="54" t="s">
        <v>47</v>
      </c>
      <c r="C134" s="78">
        <v>127.9</v>
      </c>
    </row>
    <row r="135" spans="1:3" ht="15.75">
      <c r="A135" s="34">
        <v>24170000</v>
      </c>
      <c r="B135" s="46" t="s">
        <v>43</v>
      </c>
      <c r="C135" s="76">
        <v>1154.14</v>
      </c>
    </row>
    <row r="136" spans="1:3" ht="15.75">
      <c r="A136" s="42">
        <v>25000000</v>
      </c>
      <c r="B136" s="45" t="s">
        <v>49</v>
      </c>
      <c r="C136" s="77">
        <v>1965.73</v>
      </c>
    </row>
    <row r="137" spans="1:3" s="9" customFormat="1" ht="15.75">
      <c r="A137" s="64">
        <v>30000000</v>
      </c>
      <c r="B137" s="65" t="s">
        <v>23</v>
      </c>
      <c r="C137" s="87">
        <f>C138+C139</f>
        <v>0</v>
      </c>
    </row>
    <row r="138" spans="1:3" ht="15.75">
      <c r="A138" s="34">
        <v>31030000</v>
      </c>
      <c r="B138" s="35" t="s">
        <v>44</v>
      </c>
      <c r="C138" s="76"/>
    </row>
    <row r="139" spans="1:3" ht="15.75">
      <c r="A139" s="34">
        <v>33010100</v>
      </c>
      <c r="B139" s="35" t="s">
        <v>20</v>
      </c>
      <c r="C139" s="76"/>
    </row>
    <row r="140" spans="1:3" ht="15.75">
      <c r="A140" s="42">
        <v>40000000</v>
      </c>
      <c r="B140" s="104" t="s">
        <v>176</v>
      </c>
      <c r="C140" s="77">
        <f>C141</f>
        <v>60</v>
      </c>
    </row>
    <row r="141" spans="1:3" ht="30.75" customHeight="1">
      <c r="A141" s="34">
        <v>41051100</v>
      </c>
      <c r="B141" s="67" t="s">
        <v>177</v>
      </c>
      <c r="C141" s="76">
        <v>60</v>
      </c>
    </row>
    <row r="142" spans="1:3" ht="15.75">
      <c r="A142" s="32"/>
      <c r="B142" s="36" t="s">
        <v>5</v>
      </c>
      <c r="C142" s="75">
        <f>C128+C132+C140</f>
        <v>3345.62</v>
      </c>
    </row>
    <row r="143" spans="1:3" ht="15.75">
      <c r="A143" s="29"/>
      <c r="B143" s="29"/>
      <c r="C143" s="29"/>
    </row>
    <row r="144" spans="1:3" ht="51" customHeight="1">
      <c r="A144" s="12" t="s">
        <v>85</v>
      </c>
      <c r="B144" s="13" t="s">
        <v>9</v>
      </c>
      <c r="C144" s="12" t="s">
        <v>183</v>
      </c>
    </row>
    <row r="145" spans="1:4" ht="15.75">
      <c r="A145" s="58" t="s">
        <v>60</v>
      </c>
      <c r="B145" s="8" t="s">
        <v>10</v>
      </c>
      <c r="C145" s="88">
        <v>682.2</v>
      </c>
      <c r="D145" s="3"/>
    </row>
    <row r="146" spans="1:4" ht="15.75">
      <c r="A146" s="58" t="s">
        <v>61</v>
      </c>
      <c r="B146" s="8" t="s">
        <v>11</v>
      </c>
      <c r="C146" s="89">
        <v>3173.3</v>
      </c>
      <c r="D146" s="3"/>
    </row>
    <row r="147" spans="1:3" ht="15.75">
      <c r="A147" s="7" t="s">
        <v>56</v>
      </c>
      <c r="B147" s="68" t="s">
        <v>101</v>
      </c>
      <c r="C147" s="90">
        <v>1771.9</v>
      </c>
    </row>
    <row r="148" spans="1:3" ht="47.25">
      <c r="A148" s="7" t="s">
        <v>57</v>
      </c>
      <c r="B148" s="68" t="s">
        <v>102</v>
      </c>
      <c r="C148" s="90">
        <v>911.6</v>
      </c>
    </row>
    <row r="149" spans="1:3" ht="32.25" customHeight="1">
      <c r="A149" s="7" t="s">
        <v>58</v>
      </c>
      <c r="B149" s="68" t="s">
        <v>103</v>
      </c>
      <c r="C149" s="90">
        <v>124.9</v>
      </c>
    </row>
    <row r="150" spans="1:3" ht="31.5" customHeight="1">
      <c r="A150" s="7" t="s">
        <v>59</v>
      </c>
      <c r="B150" s="68" t="s">
        <v>55</v>
      </c>
      <c r="C150" s="90">
        <v>147.2</v>
      </c>
    </row>
    <row r="151" spans="1:3" ht="31.5">
      <c r="A151" s="7" t="s">
        <v>97</v>
      </c>
      <c r="B151" s="68" t="s">
        <v>104</v>
      </c>
      <c r="C151" s="90">
        <v>217.7</v>
      </c>
    </row>
    <row r="152" spans="1:3" ht="15.75">
      <c r="A152" s="15" t="s">
        <v>62</v>
      </c>
      <c r="B152" s="16" t="s">
        <v>21</v>
      </c>
      <c r="C152" s="91">
        <f>C153+C154+C155</f>
        <v>81.33</v>
      </c>
    </row>
    <row r="153" spans="1:3" ht="31.5">
      <c r="A153" s="20" t="s">
        <v>86</v>
      </c>
      <c r="B153" s="68" t="s">
        <v>75</v>
      </c>
      <c r="C153" s="92">
        <v>0.5</v>
      </c>
    </row>
    <row r="154" spans="1:3" ht="31.5">
      <c r="A154" s="20" t="s">
        <v>117</v>
      </c>
      <c r="B154" s="68" t="s">
        <v>118</v>
      </c>
      <c r="C154" s="92">
        <v>65.03</v>
      </c>
    </row>
    <row r="155" spans="1:3" ht="15.75">
      <c r="A155" s="20" t="s">
        <v>181</v>
      </c>
      <c r="B155" s="68" t="s">
        <v>126</v>
      </c>
      <c r="C155" s="92">
        <v>15.8</v>
      </c>
    </row>
    <row r="156" spans="1:3" ht="15.75">
      <c r="A156" s="61">
        <v>4000</v>
      </c>
      <c r="B156" s="8" t="s">
        <v>12</v>
      </c>
      <c r="C156" s="91">
        <f>SUM(C157:C159)</f>
        <v>1586.83</v>
      </c>
    </row>
    <row r="157" spans="1:3" ht="15.75">
      <c r="A157" s="6">
        <v>4030</v>
      </c>
      <c r="B157" s="68" t="s">
        <v>127</v>
      </c>
      <c r="C157" s="92">
        <v>25.1</v>
      </c>
    </row>
    <row r="158" spans="1:3" ht="15.75">
      <c r="A158" s="6">
        <v>4040</v>
      </c>
      <c r="B158" s="68" t="s">
        <v>128</v>
      </c>
      <c r="C158" s="92">
        <v>1.93</v>
      </c>
    </row>
    <row r="159" spans="1:3" ht="15.75">
      <c r="A159" s="6">
        <v>4081</v>
      </c>
      <c r="B159" s="68" t="s">
        <v>130</v>
      </c>
      <c r="C159" s="93">
        <v>1559.8</v>
      </c>
    </row>
    <row r="160" spans="1:3" ht="15.75">
      <c r="A160" s="58" t="s">
        <v>79</v>
      </c>
      <c r="B160" s="73" t="s">
        <v>132</v>
      </c>
      <c r="C160" s="94">
        <v>7558.3</v>
      </c>
    </row>
    <row r="161" spans="1:3" ht="15.75">
      <c r="A161" s="62">
        <v>6013</v>
      </c>
      <c r="B161" s="68" t="s">
        <v>162</v>
      </c>
      <c r="C161" s="93">
        <v>1533.4</v>
      </c>
    </row>
    <row r="162" spans="1:3" ht="31.5">
      <c r="A162" s="62">
        <v>6017</v>
      </c>
      <c r="B162" s="68" t="s">
        <v>134</v>
      </c>
      <c r="C162" s="93">
        <v>243.14</v>
      </c>
    </row>
    <row r="163" spans="1:3" ht="15.75">
      <c r="A163" s="62">
        <v>6030</v>
      </c>
      <c r="B163" s="68" t="s">
        <v>135</v>
      </c>
      <c r="C163" s="93">
        <v>5777.4</v>
      </c>
    </row>
    <row r="164" spans="1:3" ht="15.75">
      <c r="A164" s="62">
        <v>6090</v>
      </c>
      <c r="B164" s="68" t="s">
        <v>175</v>
      </c>
      <c r="C164" s="93">
        <v>4.3</v>
      </c>
    </row>
    <row r="165" spans="1:3" s="3" customFormat="1" ht="15.75">
      <c r="A165" s="63">
        <v>7000</v>
      </c>
      <c r="B165" s="73" t="s">
        <v>139</v>
      </c>
      <c r="C165" s="94">
        <f>C166+C168+C172+C167</f>
        <v>404</v>
      </c>
    </row>
    <row r="166" spans="1:3" ht="15.75">
      <c r="A166" s="62">
        <v>7130</v>
      </c>
      <c r="B166" s="68" t="s">
        <v>163</v>
      </c>
      <c r="C166" s="93">
        <v>11.98</v>
      </c>
    </row>
    <row r="167" spans="1:3" ht="15.75">
      <c r="A167" s="62">
        <v>7310</v>
      </c>
      <c r="B167" s="68" t="s">
        <v>164</v>
      </c>
      <c r="C167" s="93">
        <v>226.3</v>
      </c>
    </row>
    <row r="168" spans="1:3" ht="31.5">
      <c r="A168" s="15" t="s">
        <v>170</v>
      </c>
      <c r="B168" s="68" t="s">
        <v>165</v>
      </c>
      <c r="C168" s="94">
        <v>135.72</v>
      </c>
    </row>
    <row r="169" spans="1:3" ht="15.75">
      <c r="A169" s="62">
        <v>7340</v>
      </c>
      <c r="B169" s="68" t="s">
        <v>166</v>
      </c>
      <c r="C169" s="93"/>
    </row>
    <row r="170" spans="1:3" s="3" customFormat="1" ht="15.75">
      <c r="A170" s="63">
        <v>7350</v>
      </c>
      <c r="B170" s="68" t="s">
        <v>167</v>
      </c>
      <c r="C170" s="94"/>
    </row>
    <row r="171" spans="1:3" ht="15.75">
      <c r="A171" s="62">
        <v>7411</v>
      </c>
      <c r="B171" s="68" t="s">
        <v>168</v>
      </c>
      <c r="C171" s="93"/>
    </row>
    <row r="172" spans="1:3" ht="15.75" customHeight="1">
      <c r="A172" s="34">
        <v>7530</v>
      </c>
      <c r="B172" s="68" t="s">
        <v>143</v>
      </c>
      <c r="C172" s="91">
        <v>30</v>
      </c>
    </row>
    <row r="173" spans="1:3" ht="19.5" customHeight="1">
      <c r="A173" s="42">
        <v>8000</v>
      </c>
      <c r="B173" s="73" t="s">
        <v>148</v>
      </c>
      <c r="C173" s="97"/>
    </row>
    <row r="174" spans="1:3" ht="16.5" customHeight="1">
      <c r="A174" s="98">
        <v>8330</v>
      </c>
      <c r="B174" s="96" t="s">
        <v>169</v>
      </c>
      <c r="C174" s="99">
        <v>64.6</v>
      </c>
    </row>
    <row r="175" spans="1:3" ht="18" customHeight="1" thickBot="1">
      <c r="A175" s="100"/>
      <c r="B175" s="17" t="s">
        <v>13</v>
      </c>
      <c r="C175" s="106">
        <f>C173+C165+C160+C156+C152+C146+C145+C174</f>
        <v>13550.560000000003</v>
      </c>
    </row>
    <row r="176" ht="30" customHeight="1">
      <c r="B176" s="95"/>
    </row>
    <row r="177" ht="15" customHeight="1">
      <c r="B177" s="55"/>
    </row>
    <row r="178" ht="15.75">
      <c r="B178" s="55"/>
    </row>
    <row r="179" ht="15.75">
      <c r="B179" s="55"/>
    </row>
    <row r="180" ht="15.75">
      <c r="B180" s="55"/>
    </row>
    <row r="181" ht="15.75">
      <c r="B181" s="55"/>
    </row>
    <row r="182" ht="15.75">
      <c r="B182" s="55"/>
    </row>
    <row r="183" ht="15.75">
      <c r="B183" s="55"/>
    </row>
    <row r="184" ht="15.75">
      <c r="B184" s="55"/>
    </row>
    <row r="185" ht="15.75">
      <c r="B185" s="55"/>
    </row>
    <row r="186" ht="15.75">
      <c r="B186" s="55"/>
    </row>
    <row r="187" ht="15.75">
      <c r="B187" s="55"/>
    </row>
    <row r="188" ht="15.75">
      <c r="B188" s="55"/>
    </row>
    <row r="189" ht="15.75">
      <c r="B189" s="55"/>
    </row>
    <row r="190" ht="15.75">
      <c r="B190" s="55"/>
    </row>
    <row r="191" ht="15.75">
      <c r="B191" s="55"/>
    </row>
    <row r="192" ht="15.75">
      <c r="B192" s="55"/>
    </row>
    <row r="193" ht="15.75">
      <c r="B193" s="55"/>
    </row>
    <row r="194" ht="15.75">
      <c r="B194" s="55"/>
    </row>
    <row r="195" ht="15.75">
      <c r="B195" s="55"/>
    </row>
    <row r="196" ht="15.75">
      <c r="B196" s="55"/>
    </row>
    <row r="197" ht="15.75">
      <c r="B197" s="55"/>
    </row>
    <row r="198" ht="15.75">
      <c r="B198" s="55"/>
    </row>
    <row r="199" ht="15.75">
      <c r="B199" s="55"/>
    </row>
    <row r="200" ht="15.75">
      <c r="B200" s="55"/>
    </row>
    <row r="201" ht="15.75">
      <c r="B201" s="55"/>
    </row>
    <row r="202" ht="15.75">
      <c r="B202" s="55"/>
    </row>
    <row r="203" ht="15.75">
      <c r="B203" s="55"/>
    </row>
    <row r="204" ht="15.75">
      <c r="B204" s="55"/>
    </row>
    <row r="205" ht="15.75">
      <c r="B205" s="55"/>
    </row>
    <row r="206" ht="15.75">
      <c r="B206" s="55"/>
    </row>
    <row r="207" ht="15.75">
      <c r="B207" s="55"/>
    </row>
    <row r="208" ht="15.75">
      <c r="B208" s="55"/>
    </row>
    <row r="209" ht="15.75">
      <c r="B209" s="55"/>
    </row>
    <row r="210" ht="15.75">
      <c r="B210" s="55"/>
    </row>
    <row r="211" ht="15.75">
      <c r="B211" s="55"/>
    </row>
    <row r="212" ht="15.75">
      <c r="B212" s="55"/>
    </row>
    <row r="213" ht="15.75">
      <c r="B213" s="55"/>
    </row>
    <row r="214" ht="15.75">
      <c r="B214" s="55"/>
    </row>
    <row r="215" ht="15.75">
      <c r="B215" s="55"/>
    </row>
    <row r="216" ht="15.75">
      <c r="B216" s="55"/>
    </row>
    <row r="217" ht="15.75">
      <c r="B217" s="55"/>
    </row>
    <row r="218" ht="15.75">
      <c r="B218" s="55"/>
    </row>
    <row r="219" ht="15.75">
      <c r="B219" s="55"/>
    </row>
    <row r="220" ht="15.75">
      <c r="B220" s="55"/>
    </row>
    <row r="221" ht="15.75">
      <c r="B221" s="55"/>
    </row>
    <row r="222" ht="15.75">
      <c r="B222" s="55"/>
    </row>
    <row r="223" ht="15.75">
      <c r="B223" s="55"/>
    </row>
    <row r="224" ht="15.75">
      <c r="B224" s="55"/>
    </row>
    <row r="225" ht="15.75">
      <c r="B225" s="55"/>
    </row>
    <row r="226" ht="15.75">
      <c r="B226" s="55"/>
    </row>
    <row r="227" ht="15.75">
      <c r="B227" s="55"/>
    </row>
    <row r="228" ht="15.75">
      <c r="B228" s="55"/>
    </row>
    <row r="229" ht="15.75">
      <c r="B229" s="55"/>
    </row>
    <row r="230" ht="15.75">
      <c r="B230" s="55"/>
    </row>
    <row r="231" ht="15.75">
      <c r="B231" s="55"/>
    </row>
    <row r="232" ht="15.75">
      <c r="B232" s="55"/>
    </row>
    <row r="233" ht="15.75">
      <c r="B233" s="55"/>
    </row>
    <row r="234" ht="15.75">
      <c r="B234" s="55"/>
    </row>
    <row r="235" ht="15.75">
      <c r="B235" s="55"/>
    </row>
    <row r="236" ht="15.75">
      <c r="B236" s="5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0" manualBreakCount="10">
    <brk id="36" max="255" man="1"/>
    <brk id="47" max="255" man="1"/>
    <brk id="68" max="255" man="1"/>
    <brk id="82" max="255" man="1"/>
    <brk id="109" max="255" man="1"/>
    <brk id="112" max="255" man="1"/>
    <brk id="118" max="255" man="1"/>
    <brk id="152" max="255" man="1"/>
    <brk id="156" max="255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2015-09-14T12:19:01Z</cp:lastPrinted>
  <dcterms:created xsi:type="dcterms:W3CDTF">1998-11-30T11:45:29Z</dcterms:created>
  <dcterms:modified xsi:type="dcterms:W3CDTF">2018-09-10T08:47:45Z</dcterms:modified>
  <cp:category/>
  <cp:version/>
  <cp:contentType/>
  <cp:contentStatus/>
</cp:coreProperties>
</file>