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<sst xmlns="http://schemas.openxmlformats.org/spreadsheetml/2006/main" count="369" uniqueCount="294">
  <si>
    <t>м.Чортків</t>
  </si>
  <si>
    <t>Додаток 3</t>
  </si>
  <si>
    <t>до рішення міської ради</t>
  </si>
  <si>
    <t>"Про міський бюджет на 2019 рік"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</si>
  <si>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</si>
  <si>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</si>
  <si>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</si>
  <si>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</si>
  <si>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</si>
  <si>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</si>
  <si>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</si>
  <si>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</si>
  <si>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</si>
  <si>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</si>
  <si>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</si>
  <si>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</si>
  <si>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</si>
  <si>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</si>
  <si>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</si>
  <si>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</si>
  <si>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</si>
  <si>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</si>
  <si>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</si>
  <si>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</si>
  <si>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</si>
  <si>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</si>
  <si>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</si>
  <si>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</si>
  <si>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</si>
  <si>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</si>
  <si>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</si>
  <si>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</si>
  <si>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0112152</t>
  </si>
  <si>
    <t>0763</t>
  </si>
  <si>
    <t>2152</t>
  </si>
  <si>
    <t>Інші програми та заходи у сфері охорони здоров`я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</si>
  <si>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</si>
  <si>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</si>
  <si>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</si>
  <si>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</si>
  <si>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</si>
  <si>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</si>
  <si>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</si>
  <si>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</si>
  <si>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</si>
  <si>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</si>
  <si>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</si>
  <si>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</si>
  <si>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</si>
  <si>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</si>
  <si>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</si>
  <si>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</si>
  <si>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</si>
  <si>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</si>
  <si>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</si>
  <si>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</si>
  <si>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</si>
  <si>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</si>
  <si>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</si>
  <si>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</si>
  <si>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</si>
  <si>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</si>
  <si>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</si>
  <si>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</si>
  <si>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</si>
  <si>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</si>
  <si>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</si>
  <si>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</si>
  <si>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</si>
  <si>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</si>
  <si>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</si>
  <si>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</si>
  <si>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</si>
  <si>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</si>
  <si>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</si>
  <si>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 інших об`єктів соціальної та виробничої інфраструктури комунальної власності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</si>
  <si>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</si>
  <si>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</si>
  <si>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</si>
  <si>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</si>
  <si>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</si>
  <si>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</si>
  <si>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</si>
  <si>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</si>
  <si>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</si>
  <si>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</si>
  <si>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</si>
  <si>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</si>
  <si>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</si>
  <si>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</si>
  <si>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</si>
  <si>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</si>
  <si>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</si>
  <si>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</si>
  <si>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</si>
  <si>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</si>
  <si>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</si>
  <si>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</si>
  <si>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</si>
  <si>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</si>
  <si>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</si>
  <si>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</si>
  <si>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</si>
  <si>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</si>
  <si>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</si>
  <si>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</si>
  <si>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</si>
  <si>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</si>
  <si>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</si>
  <si>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</si>
  <si>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</si>
  <si>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</si>
  <si>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</si>
  <si>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</si>
  <si>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</si>
  <si>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</si>
  <si>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</si>
  <si>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</si>
  <si>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</si>
  <si>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</si>
  <si>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</si>
  <si>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</si>
  <si>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</si>
  <si>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</si>
  <si>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</si>
  <si>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</si>
  <si>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</si>
  <si>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</si>
  <si>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</si>
  <si>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</si>
  <si>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</si>
  <si>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</si>
  <si>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</si>
  <si>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</si>
  <si>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</si>
  <si>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</si>
  <si>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</si>
  <si>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</si>
  <si>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</si>
  <si>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</si>
  <si>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</si>
  <si>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</si>
  <si>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</si>
  <si>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</si>
  <si>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</si>
  <si>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</si>
  <si>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</si>
  <si>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</si>
  <si>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</si>
  <si>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</si>
  <si>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</si>
  <si>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</si>
  <si>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</si>
  <si>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</si>
  <si>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</si>
  <si>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</si>
  <si>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</si>
  <si>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</si>
  <si>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</si>
  <si>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</si>
  <si>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</si>
  <si>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</si>
  <si>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</si>
  <si>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</si>
  <si>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</si>
  <si>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</si>
  <si>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</si>
  <si>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</si>
  <si>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</si>
  <si>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</si>
  <si>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</si>
  <si>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</si>
  <si>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</si>
  <si>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</si>
  <si>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</si>
  <si>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</si>
  <si>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</si>
  <si>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</si>
  <si>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</si>
  <si>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</si>
  <si>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</si>
  <si>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</si>
  <si>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</si>
  <si>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</si>
  <si>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</si>
  <si>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</si>
  <si>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</si>
  <si>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</si>
  <si>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</si>
  <si>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</si>
  <si>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</si>
  <si>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</si>
  <si>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</si>
  <si>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</si>
  <si>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</si>
  <si>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</si>
  <si>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</si>
  <si>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</si>
  <si>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</si>
  <si>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</si>
  <si>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</si>
  <si>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</si>
  <si>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</si>
  <si>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</si>
  <si>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</si>
  <si>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</si>
  <si>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</si>
  <si>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</si>
  <si>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</si>
  <si>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</si>
  <si>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</si>
  <si>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</si>
  <si>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</si>
  <si>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</si>
  <si>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</si>
  <si>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</si>
  <si>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</si>
  <si>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</si>
  <si>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</si>
  <si>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</si>
  <si>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</si>
  <si>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</si>
  <si>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</si>
  <si>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</si>
  <si>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</si>
  <si>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</si>
  <si>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</si>
  <si>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</si>
  <si>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</si>
  <si>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</si>
  <si>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</si>
  <si>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</si>
  <si>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</si>
  <si>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</si>
  <si>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</si>
  <si>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</si>
  <si>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0813210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</si>
  <si>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</si>
  <si>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</si>
  <si>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</si>
  <si>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</si>
  <si>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0900000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</si>
  <si>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</si>
  <si>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</si>
  <si>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</si>
  <si>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</si>
  <si>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</si>
  <si>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</si>
  <si>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</si>
  <si>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</si>
  <si>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</si>
  <si>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</si>
  <si>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</si>
  <si>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</si>
  <si>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</si>
  <si>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</si>
  <si>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</si>
  <si>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</si>
  <si>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</si>
  <si>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</si>
  <si>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</si>
  <si>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</si>
  <si>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</si>
  <si>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</si>
  <si>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</si>
  <si>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</si>
  <si>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</si>
  <si>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</si>
  <si>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</si>
  <si>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</si>
  <si>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</si>
  <si>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</si>
  <si>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</si>
  <si>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</si>
  <si>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</si>
  <si>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</si>
  <si>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</si>
  <si>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</si>
  <si>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</si>
  <si>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</si>
  <si>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</si>
  <si>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</si>
  <si>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</si>
  <si>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</si>
  <si>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</si>
  <si>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</si>
  <si>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</si>
  <si>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</si>
  <si>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</si>
  <si>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</si>
  <si>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</si>
  <si>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</si>
  <si>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</si>
  <si>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Служба у справах дітей Чортківської міської ради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</si>
</sst>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0" fillId="33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Zeros="0" tabSelected="1" zoomScalePageLayoutView="0" workbookViewId="0" topLeftCell="A1">
      <pane xSplit="4" ySplit="12" topLeftCell="E9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88" sqref="D8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3</v>
      </c>
    </row>
    <row r="5" spans="1:16" ht="12.7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2.75">
      <c r="P7" s="1" t="s">
        <v>6</v>
      </c>
    </row>
    <row r="8" spans="1:16" ht="12.75">
      <c r="A8" s="23" t="s">
        <v>7</v>
      </c>
      <c r="B8" s="23" t="s">
        <v>8</v>
      </c>
      <c r="C8" s="23" t="s">
        <v>9</v>
      </c>
      <c r="D8" s="19" t="s">
        <v>10</v>
      </c>
      <c r="E8" s="19" t="s">
        <v>11</v>
      </c>
      <c r="F8" s="19"/>
      <c r="G8" s="19"/>
      <c r="H8" s="19"/>
      <c r="I8" s="19"/>
      <c r="J8" s="19" t="s">
        <v>18</v>
      </c>
      <c r="K8" s="19"/>
      <c r="L8" s="19"/>
      <c r="M8" s="19"/>
      <c r="N8" s="19"/>
      <c r="O8" s="19"/>
      <c r="P8" s="20" t="s">
        <v>20</v>
      </c>
    </row>
    <row r="9" spans="1:16" ht="12.75">
      <c r="A9" s="19"/>
      <c r="B9" s="19"/>
      <c r="C9" s="19"/>
      <c r="D9" s="19"/>
      <c r="E9" s="20" t="s">
        <v>12</v>
      </c>
      <c r="F9" s="19" t="s">
        <v>13</v>
      </c>
      <c r="G9" s="19" t="s">
        <v>14</v>
      </c>
      <c r="H9" s="19"/>
      <c r="I9" s="19" t="s">
        <v>17</v>
      </c>
      <c r="J9" s="20" t="s">
        <v>12</v>
      </c>
      <c r="K9" s="19" t="s">
        <v>19</v>
      </c>
      <c r="L9" s="19" t="s">
        <v>13</v>
      </c>
      <c r="M9" s="19" t="s">
        <v>14</v>
      </c>
      <c r="N9" s="19"/>
      <c r="O9" s="19" t="s">
        <v>17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15</v>
      </c>
      <c r="H10" s="19" t="s">
        <v>16</v>
      </c>
      <c r="I10" s="19"/>
      <c r="J10" s="19"/>
      <c r="K10" s="19"/>
      <c r="L10" s="19"/>
      <c r="M10" s="19" t="s">
        <v>15</v>
      </c>
      <c r="N10" s="19" t="s">
        <v>16</v>
      </c>
      <c r="O10" s="19"/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5" t="s">
        <v>21</v>
      </c>
      <c r="B13" s="6"/>
      <c r="C13" s="7"/>
      <c r="D13" s="8" t="s">
        <v>22</v>
      </c>
      <c r="E13" s="15">
        <v>30942076</v>
      </c>
      <c r="F13" s="16">
        <v>14018400</v>
      </c>
      <c r="G13" s="16">
        <v>7748000</v>
      </c>
      <c r="H13" s="16">
        <v>360400</v>
      </c>
      <c r="I13" s="16">
        <v>16923676</v>
      </c>
      <c r="J13" s="15">
        <v>28724367</v>
      </c>
      <c r="K13" s="16">
        <v>28424367</v>
      </c>
      <c r="L13" s="16">
        <v>300000</v>
      </c>
      <c r="M13" s="16">
        <v>0</v>
      </c>
      <c r="N13" s="16">
        <v>0</v>
      </c>
      <c r="O13" s="16">
        <v>28424367</v>
      </c>
      <c r="P13" s="15">
        <f aca="true" t="shared" si="0" ref="P13:P44">E13+J13</f>
        <v>59666443</v>
      </c>
    </row>
    <row r="14" spans="1:16" ht="12.75">
      <c r="A14" s="5" t="s">
        <v>23</v>
      </c>
      <c r="B14" s="6"/>
      <c r="C14" s="7"/>
      <c r="D14" s="8" t="s">
        <v>22</v>
      </c>
      <c r="E14" s="15">
        <v>30942076</v>
      </c>
      <c r="F14" s="16">
        <v>14018400</v>
      </c>
      <c r="G14" s="16">
        <v>7748000</v>
      </c>
      <c r="H14" s="16">
        <v>360400</v>
      </c>
      <c r="I14" s="16">
        <v>16923676</v>
      </c>
      <c r="J14" s="15">
        <v>28724367</v>
      </c>
      <c r="K14" s="16">
        <v>28424367</v>
      </c>
      <c r="L14" s="16">
        <v>300000</v>
      </c>
      <c r="M14" s="16">
        <v>0</v>
      </c>
      <c r="N14" s="16">
        <v>0</v>
      </c>
      <c r="O14" s="16">
        <v>28424367</v>
      </c>
      <c r="P14" s="15">
        <f t="shared" si="0"/>
        <v>59666443</v>
      </c>
    </row>
    <row r="15" spans="1:16" ht="63.75">
      <c r="A15" s="10" t="s">
        <v>24</v>
      </c>
      <c r="B15" s="10" t="s">
        <v>26</v>
      </c>
      <c r="C15" s="11" t="s">
        <v>25</v>
      </c>
      <c r="D15" s="12" t="s">
        <v>27</v>
      </c>
      <c r="E15" s="17">
        <v>10366800</v>
      </c>
      <c r="F15" s="18">
        <v>10366800</v>
      </c>
      <c r="G15" s="18">
        <v>7500000</v>
      </c>
      <c r="H15" s="18">
        <v>346800</v>
      </c>
      <c r="I15" s="18">
        <v>0</v>
      </c>
      <c r="J15" s="17">
        <v>924000</v>
      </c>
      <c r="K15" s="18">
        <v>924000</v>
      </c>
      <c r="L15" s="18">
        <v>0</v>
      </c>
      <c r="M15" s="18">
        <v>0</v>
      </c>
      <c r="N15" s="18">
        <v>0</v>
      </c>
      <c r="O15" s="18">
        <v>924000</v>
      </c>
      <c r="P15" s="17">
        <f t="shared" si="0"/>
        <v>11290800</v>
      </c>
    </row>
    <row r="16" spans="1:16" ht="25.5">
      <c r="A16" s="10" t="s">
        <v>28</v>
      </c>
      <c r="B16" s="10" t="s">
        <v>30</v>
      </c>
      <c r="C16" s="11" t="s">
        <v>29</v>
      </c>
      <c r="D16" s="12" t="s">
        <v>31</v>
      </c>
      <c r="E16" s="17">
        <v>200000</v>
      </c>
      <c r="F16" s="18">
        <v>200000</v>
      </c>
      <c r="G16" s="18">
        <v>0</v>
      </c>
      <c r="H16" s="18">
        <v>0</v>
      </c>
      <c r="I16" s="18">
        <v>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 t="shared" si="0"/>
        <v>200000</v>
      </c>
    </row>
    <row r="17" spans="1:16" ht="25.5">
      <c r="A17" s="10" t="s">
        <v>32</v>
      </c>
      <c r="B17" s="10" t="s">
        <v>34</v>
      </c>
      <c r="C17" s="11" t="s">
        <v>33</v>
      </c>
      <c r="D17" s="12" t="s">
        <v>35</v>
      </c>
      <c r="E17" s="17">
        <v>200000</v>
      </c>
      <c r="F17" s="18">
        <v>200000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200000</v>
      </c>
    </row>
    <row r="18" spans="1:16" ht="38.25">
      <c r="A18" s="10" t="s">
        <v>36</v>
      </c>
      <c r="B18" s="10" t="s">
        <v>38</v>
      </c>
      <c r="C18" s="11" t="s">
        <v>37</v>
      </c>
      <c r="D18" s="12" t="s">
        <v>39</v>
      </c>
      <c r="E18" s="17">
        <v>1119600</v>
      </c>
      <c r="F18" s="18">
        <v>1119600</v>
      </c>
      <c r="G18" s="18">
        <v>248000</v>
      </c>
      <c r="H18" s="18">
        <v>13600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1119600</v>
      </c>
    </row>
    <row r="19" spans="1:16" ht="25.5">
      <c r="A19" s="10" t="s">
        <v>40</v>
      </c>
      <c r="B19" s="10" t="s">
        <v>42</v>
      </c>
      <c r="C19" s="11" t="s">
        <v>41</v>
      </c>
      <c r="D19" s="12" t="s">
        <v>43</v>
      </c>
      <c r="E19" s="17">
        <v>72000</v>
      </c>
      <c r="F19" s="18">
        <v>72000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72000</v>
      </c>
    </row>
    <row r="20" spans="1:16" ht="25.5">
      <c r="A20" s="10" t="s">
        <v>44</v>
      </c>
      <c r="B20" s="10" t="s">
        <v>46</v>
      </c>
      <c r="C20" s="11" t="s">
        <v>45</v>
      </c>
      <c r="D20" s="12" t="s">
        <v>47</v>
      </c>
      <c r="E20" s="17">
        <v>1000000</v>
      </c>
      <c r="F20" s="18">
        <v>1000000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1000000</v>
      </c>
    </row>
    <row r="21" spans="1:16" ht="25.5">
      <c r="A21" s="10" t="s">
        <v>48</v>
      </c>
      <c r="B21" s="10" t="s">
        <v>50</v>
      </c>
      <c r="C21" s="11" t="s">
        <v>49</v>
      </c>
      <c r="D21" s="12" t="s">
        <v>51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7">
        <v>3411032</v>
      </c>
      <c r="K21" s="18">
        <v>3411032</v>
      </c>
      <c r="L21" s="18">
        <v>0</v>
      </c>
      <c r="M21" s="18">
        <v>0</v>
      </c>
      <c r="N21" s="18">
        <v>0</v>
      </c>
      <c r="O21" s="18">
        <v>3411032</v>
      </c>
      <c r="P21" s="17">
        <f t="shared" si="0"/>
        <v>3411032</v>
      </c>
    </row>
    <row r="22" spans="1:16" ht="25.5">
      <c r="A22" s="10" t="s">
        <v>52</v>
      </c>
      <c r="B22" s="10" t="s">
        <v>53</v>
      </c>
      <c r="C22" s="11" t="s">
        <v>49</v>
      </c>
      <c r="D22" s="12" t="s">
        <v>54</v>
      </c>
      <c r="E22" s="17">
        <v>1200000</v>
      </c>
      <c r="F22" s="18">
        <v>0</v>
      </c>
      <c r="G22" s="18">
        <v>0</v>
      </c>
      <c r="H22" s="18">
        <v>0</v>
      </c>
      <c r="I22" s="18">
        <v>1200000</v>
      </c>
      <c r="J22" s="17">
        <v>350000</v>
      </c>
      <c r="K22" s="18">
        <v>350000</v>
      </c>
      <c r="L22" s="18">
        <v>0</v>
      </c>
      <c r="M22" s="18">
        <v>0</v>
      </c>
      <c r="N22" s="18">
        <v>0</v>
      </c>
      <c r="O22" s="18">
        <v>350000</v>
      </c>
      <c r="P22" s="17">
        <f t="shared" si="0"/>
        <v>1550000</v>
      </c>
    </row>
    <row r="23" spans="1:16" ht="12.75">
      <c r="A23" s="10" t="s">
        <v>55</v>
      </c>
      <c r="B23" s="10" t="s">
        <v>56</v>
      </c>
      <c r="C23" s="11" t="s">
        <v>49</v>
      </c>
      <c r="D23" s="12" t="s">
        <v>57</v>
      </c>
      <c r="E23" s="17">
        <v>12823676</v>
      </c>
      <c r="F23" s="18">
        <v>200000</v>
      </c>
      <c r="G23" s="18">
        <v>0</v>
      </c>
      <c r="H23" s="18">
        <v>0</v>
      </c>
      <c r="I23" s="18">
        <v>12623676</v>
      </c>
      <c r="J23" s="17">
        <v>13691335</v>
      </c>
      <c r="K23" s="18">
        <v>13691335</v>
      </c>
      <c r="L23" s="18">
        <v>0</v>
      </c>
      <c r="M23" s="18">
        <v>0</v>
      </c>
      <c r="N23" s="18">
        <v>0</v>
      </c>
      <c r="O23" s="18">
        <v>13691335</v>
      </c>
      <c r="P23" s="17">
        <f t="shared" si="0"/>
        <v>26515011</v>
      </c>
    </row>
    <row r="24" spans="1:16" ht="89.25">
      <c r="A24" s="10" t="s">
        <v>58</v>
      </c>
      <c r="B24" s="10" t="s">
        <v>60</v>
      </c>
      <c r="C24" s="11" t="s">
        <v>59</v>
      </c>
      <c r="D24" s="12" t="s">
        <v>61</v>
      </c>
      <c r="E24" s="17">
        <v>500000</v>
      </c>
      <c r="F24" s="18">
        <v>0</v>
      </c>
      <c r="G24" s="18">
        <v>0</v>
      </c>
      <c r="H24" s="18">
        <v>0</v>
      </c>
      <c r="I24" s="18">
        <v>500000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500000</v>
      </c>
    </row>
    <row r="25" spans="1:16" ht="25.5">
      <c r="A25" s="10" t="s">
        <v>62</v>
      </c>
      <c r="B25" s="10" t="s">
        <v>63</v>
      </c>
      <c r="C25" s="11" t="s">
        <v>59</v>
      </c>
      <c r="D25" s="12" t="s">
        <v>64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7">
        <v>20000</v>
      </c>
      <c r="K25" s="18">
        <v>20000</v>
      </c>
      <c r="L25" s="18">
        <v>0</v>
      </c>
      <c r="M25" s="18">
        <v>0</v>
      </c>
      <c r="N25" s="18">
        <v>0</v>
      </c>
      <c r="O25" s="18">
        <v>20000</v>
      </c>
      <c r="P25" s="17">
        <f t="shared" si="0"/>
        <v>20000</v>
      </c>
    </row>
    <row r="26" spans="1:16" ht="12.75">
      <c r="A26" s="10" t="s">
        <v>65</v>
      </c>
      <c r="B26" s="10" t="s">
        <v>67</v>
      </c>
      <c r="C26" s="11" t="s">
        <v>66</v>
      </c>
      <c r="D26" s="12" t="s">
        <v>68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7">
        <v>370000</v>
      </c>
      <c r="K26" s="18">
        <v>370000</v>
      </c>
      <c r="L26" s="18">
        <v>0</v>
      </c>
      <c r="M26" s="18">
        <v>0</v>
      </c>
      <c r="N26" s="18">
        <v>0</v>
      </c>
      <c r="O26" s="18">
        <v>370000</v>
      </c>
      <c r="P26" s="17">
        <f t="shared" si="0"/>
        <v>370000</v>
      </c>
    </row>
    <row r="27" spans="1:16" ht="25.5">
      <c r="A27" s="10" t="s">
        <v>69</v>
      </c>
      <c r="B27" s="10" t="s">
        <v>71</v>
      </c>
      <c r="C27" s="11" t="s">
        <v>70</v>
      </c>
      <c r="D27" s="12" t="s">
        <v>72</v>
      </c>
      <c r="E27" s="17">
        <v>0</v>
      </c>
      <c r="F27" s="18">
        <v>0</v>
      </c>
      <c r="G27" s="18">
        <v>0</v>
      </c>
      <c r="H27" s="18">
        <v>0</v>
      </c>
      <c r="I27" s="18">
        <v>0</v>
      </c>
      <c r="J27" s="17">
        <v>3527000</v>
      </c>
      <c r="K27" s="18">
        <v>3527000</v>
      </c>
      <c r="L27" s="18">
        <v>0</v>
      </c>
      <c r="M27" s="18">
        <v>0</v>
      </c>
      <c r="N27" s="18">
        <v>0</v>
      </c>
      <c r="O27" s="18">
        <v>3527000</v>
      </c>
      <c r="P27" s="17">
        <f t="shared" si="0"/>
        <v>3527000</v>
      </c>
    </row>
    <row r="28" spans="1:16" ht="38.25">
      <c r="A28" s="10" t="s">
        <v>73</v>
      </c>
      <c r="B28" s="10" t="s">
        <v>74</v>
      </c>
      <c r="C28" s="11" t="s">
        <v>70</v>
      </c>
      <c r="D28" s="12" t="s">
        <v>75</v>
      </c>
      <c r="E28" s="17">
        <v>0</v>
      </c>
      <c r="F28" s="18">
        <v>0</v>
      </c>
      <c r="G28" s="18">
        <v>0</v>
      </c>
      <c r="H28" s="18">
        <v>0</v>
      </c>
      <c r="I28" s="18">
        <v>0</v>
      </c>
      <c r="J28" s="17">
        <v>4000000</v>
      </c>
      <c r="K28" s="18">
        <v>4000000</v>
      </c>
      <c r="L28" s="18">
        <v>0</v>
      </c>
      <c r="M28" s="18">
        <v>0</v>
      </c>
      <c r="N28" s="18">
        <v>0</v>
      </c>
      <c r="O28" s="18">
        <v>4000000</v>
      </c>
      <c r="P28" s="17">
        <f t="shared" si="0"/>
        <v>4000000</v>
      </c>
    </row>
    <row r="29" spans="1:16" ht="25.5">
      <c r="A29" s="10" t="s">
        <v>76</v>
      </c>
      <c r="B29" s="10" t="s">
        <v>77</v>
      </c>
      <c r="C29" s="11" t="s">
        <v>70</v>
      </c>
      <c r="D29" s="12" t="s">
        <v>78</v>
      </c>
      <c r="E29" s="17">
        <v>0</v>
      </c>
      <c r="F29" s="18">
        <v>0</v>
      </c>
      <c r="G29" s="18">
        <v>0</v>
      </c>
      <c r="H29" s="18">
        <v>0</v>
      </c>
      <c r="I29" s="18">
        <v>0</v>
      </c>
      <c r="J29" s="17">
        <v>1350000</v>
      </c>
      <c r="K29" s="18">
        <v>1350000</v>
      </c>
      <c r="L29" s="18">
        <v>0</v>
      </c>
      <c r="M29" s="18">
        <v>0</v>
      </c>
      <c r="N29" s="18">
        <v>0</v>
      </c>
      <c r="O29" s="18">
        <v>1350000</v>
      </c>
      <c r="P29" s="17">
        <f t="shared" si="0"/>
        <v>1350000</v>
      </c>
    </row>
    <row r="30" spans="1:16" ht="25.5">
      <c r="A30" s="10" t="s">
        <v>79</v>
      </c>
      <c r="B30" s="10" t="s">
        <v>80</v>
      </c>
      <c r="C30" s="11" t="s">
        <v>70</v>
      </c>
      <c r="D30" s="12" t="s">
        <v>81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7">
        <v>700000</v>
      </c>
      <c r="K30" s="18">
        <v>700000</v>
      </c>
      <c r="L30" s="18">
        <v>0</v>
      </c>
      <c r="M30" s="18">
        <v>0</v>
      </c>
      <c r="N30" s="18">
        <v>0</v>
      </c>
      <c r="O30" s="18">
        <v>700000</v>
      </c>
      <c r="P30" s="17">
        <f t="shared" si="0"/>
        <v>700000</v>
      </c>
    </row>
    <row r="31" spans="1:16" ht="38.25">
      <c r="A31" s="10" t="s">
        <v>82</v>
      </c>
      <c r="B31" s="10" t="s">
        <v>84</v>
      </c>
      <c r="C31" s="11" t="s">
        <v>83</v>
      </c>
      <c r="D31" s="12" t="s">
        <v>85</v>
      </c>
      <c r="E31" s="17">
        <v>2600000</v>
      </c>
      <c r="F31" s="18">
        <v>0</v>
      </c>
      <c r="G31" s="18">
        <v>0</v>
      </c>
      <c r="H31" s="18">
        <v>0</v>
      </c>
      <c r="I31" s="18">
        <v>2600000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2600000</v>
      </c>
    </row>
    <row r="32" spans="1:16" ht="25.5">
      <c r="A32" s="10" t="s">
        <v>86</v>
      </c>
      <c r="B32" s="10" t="s">
        <v>88</v>
      </c>
      <c r="C32" s="11" t="s">
        <v>87</v>
      </c>
      <c r="D32" s="12" t="s">
        <v>89</v>
      </c>
      <c r="E32" s="17">
        <v>200000</v>
      </c>
      <c r="F32" s="18">
        <v>200000</v>
      </c>
      <c r="G32" s="18">
        <v>0</v>
      </c>
      <c r="H32" s="18">
        <v>0</v>
      </c>
      <c r="I32" s="18">
        <v>0</v>
      </c>
      <c r="J32" s="17">
        <v>81000</v>
      </c>
      <c r="K32" s="18">
        <v>81000</v>
      </c>
      <c r="L32" s="18">
        <v>0</v>
      </c>
      <c r="M32" s="18">
        <v>0</v>
      </c>
      <c r="N32" s="18">
        <v>0</v>
      </c>
      <c r="O32" s="18">
        <v>81000</v>
      </c>
      <c r="P32" s="17">
        <f t="shared" si="0"/>
        <v>281000</v>
      </c>
    </row>
    <row r="33" spans="1:16" ht="25.5">
      <c r="A33" s="10" t="s">
        <v>90</v>
      </c>
      <c r="B33" s="10" t="s">
        <v>92</v>
      </c>
      <c r="C33" s="11" t="s">
        <v>91</v>
      </c>
      <c r="D33" s="12" t="s">
        <v>93</v>
      </c>
      <c r="E33" s="17">
        <v>100000</v>
      </c>
      <c r="F33" s="18">
        <v>100000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100000</v>
      </c>
    </row>
    <row r="34" spans="1:16" ht="12.75">
      <c r="A34" s="10" t="s">
        <v>94</v>
      </c>
      <c r="B34" s="10" t="s">
        <v>96</v>
      </c>
      <c r="C34" s="11" t="s">
        <v>95</v>
      </c>
      <c r="D34" s="12" t="s">
        <v>97</v>
      </c>
      <c r="E34" s="17">
        <v>290000</v>
      </c>
      <c r="F34" s="18">
        <v>290000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290000</v>
      </c>
    </row>
    <row r="35" spans="1:16" ht="25.5">
      <c r="A35" s="10" t="s">
        <v>98</v>
      </c>
      <c r="B35" s="10" t="s">
        <v>100</v>
      </c>
      <c r="C35" s="11" t="s">
        <v>99</v>
      </c>
      <c r="D35" s="12" t="s">
        <v>101</v>
      </c>
      <c r="E35" s="17">
        <v>70000</v>
      </c>
      <c r="F35" s="18">
        <v>70000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70000</v>
      </c>
    </row>
    <row r="36" spans="1:16" ht="38.25">
      <c r="A36" s="10" t="s">
        <v>102</v>
      </c>
      <c r="B36" s="10" t="s">
        <v>104</v>
      </c>
      <c r="C36" s="11" t="s">
        <v>103</v>
      </c>
      <c r="D36" s="12" t="s">
        <v>105</v>
      </c>
      <c r="E36" s="17">
        <v>150000</v>
      </c>
      <c r="F36" s="18">
        <v>150000</v>
      </c>
      <c r="G36" s="18">
        <v>0</v>
      </c>
      <c r="H36" s="18">
        <v>0</v>
      </c>
      <c r="I36" s="18">
        <v>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150000</v>
      </c>
    </row>
    <row r="37" spans="1:16" ht="25.5">
      <c r="A37" s="10" t="s">
        <v>106</v>
      </c>
      <c r="B37" s="10" t="s">
        <v>108</v>
      </c>
      <c r="C37" s="11" t="s">
        <v>107</v>
      </c>
      <c r="D37" s="12" t="s">
        <v>109</v>
      </c>
      <c r="E37" s="17">
        <v>50000</v>
      </c>
      <c r="F37" s="18">
        <v>50000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50000</v>
      </c>
    </row>
    <row r="38" spans="1:16" ht="25.5">
      <c r="A38" s="10" t="s">
        <v>110</v>
      </c>
      <c r="B38" s="10" t="s">
        <v>112</v>
      </c>
      <c r="C38" s="11" t="s">
        <v>111</v>
      </c>
      <c r="D38" s="12" t="s">
        <v>113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7">
        <v>300000</v>
      </c>
      <c r="K38" s="18">
        <v>0</v>
      </c>
      <c r="L38" s="18">
        <v>300000</v>
      </c>
      <c r="M38" s="18">
        <v>0</v>
      </c>
      <c r="N38" s="18">
        <v>0</v>
      </c>
      <c r="O38" s="18">
        <v>0</v>
      </c>
      <c r="P38" s="17">
        <f t="shared" si="0"/>
        <v>300000</v>
      </c>
    </row>
    <row r="39" spans="1:16" ht="25.5">
      <c r="A39" s="5" t="s">
        <v>114</v>
      </c>
      <c r="B39" s="6"/>
      <c r="C39" s="7"/>
      <c r="D39" s="8" t="s">
        <v>115</v>
      </c>
      <c r="E39" s="15">
        <v>90220410</v>
      </c>
      <c r="F39" s="16">
        <v>90220410</v>
      </c>
      <c r="G39" s="16">
        <v>59800195</v>
      </c>
      <c r="H39" s="16">
        <v>10717700</v>
      </c>
      <c r="I39" s="16">
        <v>0</v>
      </c>
      <c r="J39" s="15">
        <v>11857600</v>
      </c>
      <c r="K39" s="16">
        <v>9518000</v>
      </c>
      <c r="L39" s="16">
        <v>2339600</v>
      </c>
      <c r="M39" s="16">
        <v>0</v>
      </c>
      <c r="N39" s="16">
        <v>100000</v>
      </c>
      <c r="O39" s="16">
        <v>9518000</v>
      </c>
      <c r="P39" s="15">
        <f t="shared" si="0"/>
        <v>102078010</v>
      </c>
    </row>
    <row r="40" spans="1:16" ht="25.5">
      <c r="A40" s="5" t="s">
        <v>116</v>
      </c>
      <c r="B40" s="6"/>
      <c r="C40" s="7"/>
      <c r="D40" s="8" t="s">
        <v>115</v>
      </c>
      <c r="E40" s="15">
        <v>90220410</v>
      </c>
      <c r="F40" s="16">
        <v>90220410</v>
      </c>
      <c r="G40" s="16">
        <v>59800195</v>
      </c>
      <c r="H40" s="16">
        <v>10717700</v>
      </c>
      <c r="I40" s="16">
        <v>0</v>
      </c>
      <c r="J40" s="15">
        <v>11857600</v>
      </c>
      <c r="K40" s="16">
        <v>9518000</v>
      </c>
      <c r="L40" s="16">
        <v>2339600</v>
      </c>
      <c r="M40" s="16">
        <v>0</v>
      </c>
      <c r="N40" s="16">
        <v>100000</v>
      </c>
      <c r="O40" s="16">
        <v>9518000</v>
      </c>
      <c r="P40" s="15">
        <f t="shared" si="0"/>
        <v>102078010</v>
      </c>
    </row>
    <row r="41" spans="1:16" ht="38.25">
      <c r="A41" s="10" t="s">
        <v>117</v>
      </c>
      <c r="B41" s="10" t="s">
        <v>118</v>
      </c>
      <c r="C41" s="11" t="s">
        <v>25</v>
      </c>
      <c r="D41" s="12" t="s">
        <v>119</v>
      </c>
      <c r="E41" s="17">
        <v>1250000</v>
      </c>
      <c r="F41" s="18">
        <v>1250000</v>
      </c>
      <c r="G41" s="18">
        <v>928800</v>
      </c>
      <c r="H41" s="18">
        <v>68400</v>
      </c>
      <c r="I41" s="18">
        <v>0</v>
      </c>
      <c r="J41" s="17">
        <v>25000</v>
      </c>
      <c r="K41" s="18">
        <v>25000</v>
      </c>
      <c r="L41" s="18">
        <v>0</v>
      </c>
      <c r="M41" s="18">
        <v>0</v>
      </c>
      <c r="N41" s="18">
        <v>0</v>
      </c>
      <c r="O41" s="18">
        <v>25000</v>
      </c>
      <c r="P41" s="17">
        <f t="shared" si="0"/>
        <v>1275000</v>
      </c>
    </row>
    <row r="42" spans="1:16" ht="12.75">
      <c r="A42" s="10" t="s">
        <v>120</v>
      </c>
      <c r="B42" s="10" t="s">
        <v>122</v>
      </c>
      <c r="C42" s="11" t="s">
        <v>121</v>
      </c>
      <c r="D42" s="12" t="s">
        <v>123</v>
      </c>
      <c r="E42" s="17">
        <v>30360410</v>
      </c>
      <c r="F42" s="18">
        <v>30360410</v>
      </c>
      <c r="G42" s="18">
        <v>19504300</v>
      </c>
      <c r="H42" s="18">
        <v>4282800</v>
      </c>
      <c r="I42" s="18">
        <v>0</v>
      </c>
      <c r="J42" s="17">
        <v>4100000</v>
      </c>
      <c r="K42" s="18">
        <v>2100000</v>
      </c>
      <c r="L42" s="18">
        <v>2000000</v>
      </c>
      <c r="M42" s="18">
        <v>0</v>
      </c>
      <c r="N42" s="18">
        <v>0</v>
      </c>
      <c r="O42" s="18">
        <v>2100000</v>
      </c>
      <c r="P42" s="17">
        <f t="shared" si="0"/>
        <v>34460410</v>
      </c>
    </row>
    <row r="43" spans="1:16" ht="63.75">
      <c r="A43" s="10" t="s">
        <v>124</v>
      </c>
      <c r="B43" s="10" t="s">
        <v>126</v>
      </c>
      <c r="C43" s="11" t="s">
        <v>125</v>
      </c>
      <c r="D43" s="12" t="s">
        <v>127</v>
      </c>
      <c r="E43" s="17">
        <v>42762153</v>
      </c>
      <c r="F43" s="18">
        <v>42762153</v>
      </c>
      <c r="G43" s="18">
        <v>29452760</v>
      </c>
      <c r="H43" s="18">
        <v>4851200</v>
      </c>
      <c r="I43" s="18">
        <v>0</v>
      </c>
      <c r="J43" s="17">
        <v>7126500</v>
      </c>
      <c r="K43" s="18">
        <v>7093000</v>
      </c>
      <c r="L43" s="18">
        <v>33500</v>
      </c>
      <c r="M43" s="18">
        <v>0</v>
      </c>
      <c r="N43" s="18">
        <v>0</v>
      </c>
      <c r="O43" s="18">
        <v>7093000</v>
      </c>
      <c r="P43" s="17">
        <f t="shared" si="0"/>
        <v>49888653</v>
      </c>
    </row>
    <row r="44" spans="1:16" ht="51">
      <c r="A44" s="10" t="s">
        <v>128</v>
      </c>
      <c r="B44" s="10" t="s">
        <v>37</v>
      </c>
      <c r="C44" s="11" t="s">
        <v>129</v>
      </c>
      <c r="D44" s="12" t="s">
        <v>130</v>
      </c>
      <c r="E44" s="17">
        <v>9793447</v>
      </c>
      <c r="F44" s="18">
        <v>9793447</v>
      </c>
      <c r="G44" s="18">
        <v>6500935</v>
      </c>
      <c r="H44" s="18">
        <v>1127500</v>
      </c>
      <c r="I44" s="18">
        <v>0</v>
      </c>
      <c r="J44" s="17">
        <v>306100</v>
      </c>
      <c r="K44" s="18">
        <v>300000</v>
      </c>
      <c r="L44" s="18">
        <v>6100</v>
      </c>
      <c r="M44" s="18">
        <v>0</v>
      </c>
      <c r="N44" s="18">
        <v>0</v>
      </c>
      <c r="O44" s="18">
        <v>300000</v>
      </c>
      <c r="P44" s="17">
        <f t="shared" si="0"/>
        <v>10099547</v>
      </c>
    </row>
    <row r="45" spans="1:16" ht="38.25">
      <c r="A45" s="10" t="s">
        <v>131</v>
      </c>
      <c r="B45" s="10" t="s">
        <v>45</v>
      </c>
      <c r="C45" s="11" t="s">
        <v>132</v>
      </c>
      <c r="D45" s="12" t="s">
        <v>133</v>
      </c>
      <c r="E45" s="17">
        <v>2700000</v>
      </c>
      <c r="F45" s="18">
        <v>2700000</v>
      </c>
      <c r="G45" s="18">
        <v>1850000</v>
      </c>
      <c r="H45" s="18">
        <v>342000</v>
      </c>
      <c r="I45" s="18">
        <v>0</v>
      </c>
      <c r="J45" s="17">
        <v>300000</v>
      </c>
      <c r="K45" s="18">
        <v>0</v>
      </c>
      <c r="L45" s="18">
        <v>300000</v>
      </c>
      <c r="M45" s="18">
        <v>0</v>
      </c>
      <c r="N45" s="18">
        <v>100000</v>
      </c>
      <c r="O45" s="18">
        <v>0</v>
      </c>
      <c r="P45" s="17">
        <f aca="true" t="shared" si="1" ref="P45:P76">E45+J45</f>
        <v>3000000</v>
      </c>
    </row>
    <row r="46" spans="1:16" ht="25.5">
      <c r="A46" s="10" t="s">
        <v>134</v>
      </c>
      <c r="B46" s="10" t="s">
        <v>136</v>
      </c>
      <c r="C46" s="11" t="s">
        <v>135</v>
      </c>
      <c r="D46" s="12" t="s">
        <v>137</v>
      </c>
      <c r="E46" s="17">
        <v>793500</v>
      </c>
      <c r="F46" s="18">
        <v>793500</v>
      </c>
      <c r="G46" s="18">
        <v>630000</v>
      </c>
      <c r="H46" s="18">
        <v>9100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1"/>
        <v>793500</v>
      </c>
    </row>
    <row r="47" spans="1:16" ht="25.5">
      <c r="A47" s="10" t="s">
        <v>138</v>
      </c>
      <c r="B47" s="10" t="s">
        <v>139</v>
      </c>
      <c r="C47" s="11" t="s">
        <v>135</v>
      </c>
      <c r="D47" s="12" t="s">
        <v>140</v>
      </c>
      <c r="E47" s="17">
        <v>1250000</v>
      </c>
      <c r="F47" s="18">
        <v>1250000</v>
      </c>
      <c r="G47" s="18">
        <v>933400</v>
      </c>
      <c r="H47" s="18">
        <v>36700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si="1"/>
        <v>1250000</v>
      </c>
    </row>
    <row r="48" spans="1:16" ht="12.75">
      <c r="A48" s="10" t="s">
        <v>141</v>
      </c>
      <c r="B48" s="10" t="s">
        <v>142</v>
      </c>
      <c r="C48" s="11" t="s">
        <v>135</v>
      </c>
      <c r="D48" s="12" t="s">
        <v>143</v>
      </c>
      <c r="E48" s="17">
        <v>310900</v>
      </c>
      <c r="F48" s="18">
        <v>310900</v>
      </c>
      <c r="G48" s="18">
        <v>0</v>
      </c>
      <c r="H48" s="18">
        <v>0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t="shared" si="1"/>
        <v>310900</v>
      </c>
    </row>
    <row r="49" spans="1:16" ht="63.75">
      <c r="A49" s="10" t="s">
        <v>144</v>
      </c>
      <c r="B49" s="10" t="s">
        <v>145</v>
      </c>
      <c r="C49" s="11" t="s">
        <v>37</v>
      </c>
      <c r="D49" s="12" t="s">
        <v>146</v>
      </c>
      <c r="E49" s="17">
        <v>250000</v>
      </c>
      <c r="F49" s="18">
        <v>250000</v>
      </c>
      <c r="G49" s="18">
        <v>0</v>
      </c>
      <c r="H49" s="18">
        <v>0</v>
      </c>
      <c r="I49" s="18">
        <v>0</v>
      </c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f t="shared" si="1"/>
        <v>250000</v>
      </c>
    </row>
    <row r="50" spans="1:16" ht="25.5">
      <c r="A50" s="10" t="s">
        <v>147</v>
      </c>
      <c r="B50" s="10" t="s">
        <v>149</v>
      </c>
      <c r="C50" s="11" t="s">
        <v>148</v>
      </c>
      <c r="D50" s="12" t="s">
        <v>150</v>
      </c>
      <c r="E50" s="17">
        <v>750000</v>
      </c>
      <c r="F50" s="18">
        <v>750000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750000</v>
      </c>
    </row>
    <row r="51" spans="1:16" ht="38.25">
      <c r="A51" s="5" t="s">
        <v>151</v>
      </c>
      <c r="B51" s="6"/>
      <c r="C51" s="7"/>
      <c r="D51" s="8" t="s">
        <v>152</v>
      </c>
      <c r="E51" s="15">
        <v>88012003</v>
      </c>
      <c r="F51" s="16">
        <v>88012003</v>
      </c>
      <c r="G51" s="16">
        <v>4751000</v>
      </c>
      <c r="H51" s="16">
        <v>178500</v>
      </c>
      <c r="I51" s="16">
        <v>0</v>
      </c>
      <c r="J51" s="15">
        <v>331000</v>
      </c>
      <c r="K51" s="16">
        <v>327000</v>
      </c>
      <c r="L51" s="16">
        <v>4000</v>
      </c>
      <c r="M51" s="16">
        <v>0</v>
      </c>
      <c r="N51" s="16">
        <v>0</v>
      </c>
      <c r="O51" s="16">
        <v>327000</v>
      </c>
      <c r="P51" s="15">
        <f t="shared" si="1"/>
        <v>88343003</v>
      </c>
    </row>
    <row r="52" spans="1:16" ht="38.25">
      <c r="A52" s="5" t="s">
        <v>153</v>
      </c>
      <c r="B52" s="6"/>
      <c r="C52" s="7"/>
      <c r="D52" s="8" t="s">
        <v>152</v>
      </c>
      <c r="E52" s="15">
        <v>88012003</v>
      </c>
      <c r="F52" s="16">
        <v>88012003</v>
      </c>
      <c r="G52" s="16">
        <v>4751000</v>
      </c>
      <c r="H52" s="16">
        <v>178500</v>
      </c>
      <c r="I52" s="16">
        <v>0</v>
      </c>
      <c r="J52" s="15">
        <v>331000</v>
      </c>
      <c r="K52" s="16">
        <v>327000</v>
      </c>
      <c r="L52" s="16">
        <v>4000</v>
      </c>
      <c r="M52" s="16">
        <v>0</v>
      </c>
      <c r="N52" s="16">
        <v>0</v>
      </c>
      <c r="O52" s="16">
        <v>327000</v>
      </c>
      <c r="P52" s="15">
        <f t="shared" si="1"/>
        <v>88343003</v>
      </c>
    </row>
    <row r="53" spans="1:16" ht="38.25">
      <c r="A53" s="10" t="s">
        <v>154</v>
      </c>
      <c r="B53" s="10" t="s">
        <v>118</v>
      </c>
      <c r="C53" s="11" t="s">
        <v>25</v>
      </c>
      <c r="D53" s="12" t="s">
        <v>119</v>
      </c>
      <c r="E53" s="17">
        <v>3373000</v>
      </c>
      <c r="F53" s="18">
        <v>3373000</v>
      </c>
      <c r="G53" s="18">
        <v>2590000</v>
      </c>
      <c r="H53" s="18">
        <v>117500</v>
      </c>
      <c r="I53" s="18">
        <v>0</v>
      </c>
      <c r="J53" s="17">
        <v>27000</v>
      </c>
      <c r="K53" s="18">
        <v>27000</v>
      </c>
      <c r="L53" s="18">
        <v>0</v>
      </c>
      <c r="M53" s="18">
        <v>0</v>
      </c>
      <c r="N53" s="18">
        <v>0</v>
      </c>
      <c r="O53" s="18">
        <v>27000</v>
      </c>
      <c r="P53" s="17">
        <f t="shared" si="1"/>
        <v>3400000</v>
      </c>
    </row>
    <row r="54" spans="1:16" ht="38.25">
      <c r="A54" s="10" t="s">
        <v>155</v>
      </c>
      <c r="B54" s="10" t="s">
        <v>157</v>
      </c>
      <c r="C54" s="11" t="s">
        <v>156</v>
      </c>
      <c r="D54" s="12" t="s">
        <v>158</v>
      </c>
      <c r="E54" s="17">
        <v>7500000</v>
      </c>
      <c r="F54" s="18">
        <v>7500000</v>
      </c>
      <c r="G54" s="18">
        <v>0</v>
      </c>
      <c r="H54" s="18">
        <v>0</v>
      </c>
      <c r="I54" s="18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7">
        <f t="shared" si="1"/>
        <v>7500000</v>
      </c>
    </row>
    <row r="55" spans="1:16" ht="38.25">
      <c r="A55" s="10" t="s">
        <v>159</v>
      </c>
      <c r="B55" s="10" t="s">
        <v>161</v>
      </c>
      <c r="C55" s="11" t="s">
        <v>160</v>
      </c>
      <c r="D55" s="12" t="s">
        <v>162</v>
      </c>
      <c r="E55" s="17">
        <v>30650500</v>
      </c>
      <c r="F55" s="18">
        <v>30650500</v>
      </c>
      <c r="G55" s="18">
        <v>0</v>
      </c>
      <c r="H55" s="18">
        <v>0</v>
      </c>
      <c r="I55" s="18">
        <v>0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7">
        <f t="shared" si="1"/>
        <v>30650500</v>
      </c>
    </row>
    <row r="56" spans="1:16" ht="51">
      <c r="A56" s="10" t="s">
        <v>163</v>
      </c>
      <c r="B56" s="10" t="s">
        <v>164</v>
      </c>
      <c r="C56" s="11" t="s">
        <v>160</v>
      </c>
      <c r="D56" s="12" t="s">
        <v>165</v>
      </c>
      <c r="E56" s="17">
        <v>31600</v>
      </c>
      <c r="F56" s="18">
        <v>31600</v>
      </c>
      <c r="G56" s="18">
        <v>0</v>
      </c>
      <c r="H56" s="18">
        <v>0</v>
      </c>
      <c r="I56" s="18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t="shared" si="1"/>
        <v>31600</v>
      </c>
    </row>
    <row r="57" spans="1:16" ht="25.5">
      <c r="A57" s="10" t="s">
        <v>166</v>
      </c>
      <c r="B57" s="10" t="s">
        <v>168</v>
      </c>
      <c r="C57" s="11" t="s">
        <v>167</v>
      </c>
      <c r="D57" s="12" t="s">
        <v>169</v>
      </c>
      <c r="E57" s="17">
        <v>150000</v>
      </c>
      <c r="F57" s="18">
        <v>150000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150000</v>
      </c>
    </row>
    <row r="58" spans="1:16" ht="38.25">
      <c r="A58" s="10" t="s">
        <v>170</v>
      </c>
      <c r="B58" s="10" t="s">
        <v>171</v>
      </c>
      <c r="C58" s="11" t="s">
        <v>167</v>
      </c>
      <c r="D58" s="12" t="s">
        <v>172</v>
      </c>
      <c r="E58" s="17">
        <v>1000000</v>
      </c>
      <c r="F58" s="18">
        <v>1000000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1000000</v>
      </c>
    </row>
    <row r="59" spans="1:16" ht="25.5">
      <c r="A59" s="10" t="s">
        <v>173</v>
      </c>
      <c r="B59" s="10" t="s">
        <v>174</v>
      </c>
      <c r="C59" s="11" t="s">
        <v>37</v>
      </c>
      <c r="D59" s="12" t="s">
        <v>175</v>
      </c>
      <c r="E59" s="17">
        <v>250000</v>
      </c>
      <c r="F59" s="18">
        <v>250000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250000</v>
      </c>
    </row>
    <row r="60" spans="1:16" ht="12.75">
      <c r="A60" s="10" t="s">
        <v>176</v>
      </c>
      <c r="B60" s="10" t="s">
        <v>177</v>
      </c>
      <c r="C60" s="11" t="s">
        <v>37</v>
      </c>
      <c r="D60" s="12" t="s">
        <v>178</v>
      </c>
      <c r="E60" s="17">
        <v>80000</v>
      </c>
      <c r="F60" s="18">
        <v>80000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80000</v>
      </c>
    </row>
    <row r="61" spans="1:16" ht="12.75">
      <c r="A61" s="10" t="s">
        <v>179</v>
      </c>
      <c r="B61" s="10" t="s">
        <v>180</v>
      </c>
      <c r="C61" s="11" t="s">
        <v>37</v>
      </c>
      <c r="D61" s="12" t="s">
        <v>181</v>
      </c>
      <c r="E61" s="17">
        <v>13900000</v>
      </c>
      <c r="F61" s="18">
        <v>13900000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13900000</v>
      </c>
    </row>
    <row r="62" spans="1:16" ht="25.5">
      <c r="A62" s="10" t="s">
        <v>182</v>
      </c>
      <c r="B62" s="10" t="s">
        <v>183</v>
      </c>
      <c r="C62" s="11" t="s">
        <v>37</v>
      </c>
      <c r="D62" s="12" t="s">
        <v>184</v>
      </c>
      <c r="E62" s="17">
        <v>230000</v>
      </c>
      <c r="F62" s="18">
        <v>230000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230000</v>
      </c>
    </row>
    <row r="63" spans="1:16" ht="25.5">
      <c r="A63" s="10" t="s">
        <v>185</v>
      </c>
      <c r="B63" s="10" t="s">
        <v>186</v>
      </c>
      <c r="C63" s="11" t="s">
        <v>37</v>
      </c>
      <c r="D63" s="12" t="s">
        <v>187</v>
      </c>
      <c r="E63" s="17">
        <v>2500000</v>
      </c>
      <c r="F63" s="18">
        <v>2500000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2500000</v>
      </c>
    </row>
    <row r="64" spans="1:16" ht="25.5">
      <c r="A64" s="10" t="s">
        <v>188</v>
      </c>
      <c r="B64" s="10" t="s">
        <v>189</v>
      </c>
      <c r="C64" s="11" t="s">
        <v>37</v>
      </c>
      <c r="D64" s="12" t="s">
        <v>190</v>
      </c>
      <c r="E64" s="17">
        <v>85000</v>
      </c>
      <c r="F64" s="18">
        <v>85000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85000</v>
      </c>
    </row>
    <row r="65" spans="1:16" ht="25.5">
      <c r="A65" s="10" t="s">
        <v>191</v>
      </c>
      <c r="B65" s="10" t="s">
        <v>192</v>
      </c>
      <c r="C65" s="11" t="s">
        <v>37</v>
      </c>
      <c r="D65" s="12" t="s">
        <v>193</v>
      </c>
      <c r="E65" s="17">
        <v>9130600</v>
      </c>
      <c r="F65" s="18">
        <v>9130600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9130600</v>
      </c>
    </row>
    <row r="66" spans="1:16" ht="38.25">
      <c r="A66" s="10" t="s">
        <v>194</v>
      </c>
      <c r="B66" s="10" t="s">
        <v>195</v>
      </c>
      <c r="C66" s="11" t="s">
        <v>167</v>
      </c>
      <c r="D66" s="12" t="s">
        <v>196</v>
      </c>
      <c r="E66" s="17">
        <v>780000</v>
      </c>
      <c r="F66" s="18">
        <v>780000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780000</v>
      </c>
    </row>
    <row r="67" spans="1:16" ht="38.25">
      <c r="A67" s="10" t="s">
        <v>197</v>
      </c>
      <c r="B67" s="10" t="s">
        <v>198</v>
      </c>
      <c r="C67" s="11" t="s">
        <v>122</v>
      </c>
      <c r="D67" s="12" t="s">
        <v>199</v>
      </c>
      <c r="E67" s="17">
        <v>9850000</v>
      </c>
      <c r="F67" s="18">
        <v>9850000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9850000</v>
      </c>
    </row>
    <row r="68" spans="1:16" ht="51">
      <c r="A68" s="10" t="s">
        <v>200</v>
      </c>
      <c r="B68" s="10" t="s">
        <v>201</v>
      </c>
      <c r="C68" s="11" t="s">
        <v>122</v>
      </c>
      <c r="D68" s="12" t="s">
        <v>202</v>
      </c>
      <c r="E68" s="17">
        <v>1350000</v>
      </c>
      <c r="F68" s="18">
        <v>1350000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1350000</v>
      </c>
    </row>
    <row r="69" spans="1:16" ht="38.25">
      <c r="A69" s="10" t="s">
        <v>203</v>
      </c>
      <c r="B69" s="10" t="s">
        <v>204</v>
      </c>
      <c r="C69" s="11" t="s">
        <v>122</v>
      </c>
      <c r="D69" s="12" t="s">
        <v>205</v>
      </c>
      <c r="E69" s="17">
        <v>1400000</v>
      </c>
      <c r="F69" s="18">
        <v>1400000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1400000</v>
      </c>
    </row>
    <row r="70" spans="1:16" ht="51">
      <c r="A70" s="10" t="s">
        <v>206</v>
      </c>
      <c r="B70" s="10" t="s">
        <v>207</v>
      </c>
      <c r="C70" s="11" t="s">
        <v>37</v>
      </c>
      <c r="D70" s="12" t="s">
        <v>208</v>
      </c>
      <c r="E70" s="17">
        <v>50000</v>
      </c>
      <c r="F70" s="18">
        <v>50000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50000</v>
      </c>
    </row>
    <row r="71" spans="1:16" ht="63.75">
      <c r="A71" s="10" t="s">
        <v>209</v>
      </c>
      <c r="B71" s="10" t="s">
        <v>210</v>
      </c>
      <c r="C71" s="11" t="s">
        <v>122</v>
      </c>
      <c r="D71" s="12" t="s">
        <v>211</v>
      </c>
      <c r="E71" s="17">
        <v>100000</v>
      </c>
      <c r="F71" s="18">
        <v>100000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100000</v>
      </c>
    </row>
    <row r="72" spans="1:16" ht="25.5">
      <c r="A72" s="10" t="s">
        <v>212</v>
      </c>
      <c r="B72" s="10" t="s">
        <v>213</v>
      </c>
      <c r="C72" s="11" t="s">
        <v>156</v>
      </c>
      <c r="D72" s="12" t="s">
        <v>214</v>
      </c>
      <c r="E72" s="17">
        <v>3500</v>
      </c>
      <c r="F72" s="18">
        <v>3500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3500</v>
      </c>
    </row>
    <row r="73" spans="1:16" ht="51">
      <c r="A73" s="10" t="s">
        <v>215</v>
      </c>
      <c r="B73" s="10" t="s">
        <v>216</v>
      </c>
      <c r="C73" s="11" t="s">
        <v>126</v>
      </c>
      <c r="D73" s="12" t="s">
        <v>217</v>
      </c>
      <c r="E73" s="17">
        <v>1690900</v>
      </c>
      <c r="F73" s="18">
        <v>1690900</v>
      </c>
      <c r="G73" s="18">
        <v>1307100</v>
      </c>
      <c r="H73" s="18">
        <v>9400</v>
      </c>
      <c r="I73" s="18">
        <v>0</v>
      </c>
      <c r="J73" s="17">
        <v>4000</v>
      </c>
      <c r="K73" s="18">
        <v>0</v>
      </c>
      <c r="L73" s="18">
        <v>4000</v>
      </c>
      <c r="M73" s="18">
        <v>0</v>
      </c>
      <c r="N73" s="18">
        <v>0</v>
      </c>
      <c r="O73" s="18">
        <v>0</v>
      </c>
      <c r="P73" s="17">
        <f t="shared" si="1"/>
        <v>1694900</v>
      </c>
    </row>
    <row r="74" spans="1:16" ht="25.5">
      <c r="A74" s="10" t="s">
        <v>218</v>
      </c>
      <c r="B74" s="10" t="s">
        <v>219</v>
      </c>
      <c r="C74" s="11" t="s">
        <v>122</v>
      </c>
      <c r="D74" s="12" t="s">
        <v>220</v>
      </c>
      <c r="E74" s="17">
        <v>1875351</v>
      </c>
      <c r="F74" s="18">
        <v>1875351</v>
      </c>
      <c r="G74" s="18">
        <v>853900</v>
      </c>
      <c r="H74" s="18">
        <v>51600</v>
      </c>
      <c r="I74" s="18">
        <v>0</v>
      </c>
      <c r="J74" s="17">
        <v>300000</v>
      </c>
      <c r="K74" s="18">
        <v>300000</v>
      </c>
      <c r="L74" s="18">
        <v>0</v>
      </c>
      <c r="M74" s="18">
        <v>0</v>
      </c>
      <c r="N74" s="18">
        <v>0</v>
      </c>
      <c r="O74" s="18">
        <v>300000</v>
      </c>
      <c r="P74" s="17">
        <f t="shared" si="1"/>
        <v>2175351</v>
      </c>
    </row>
    <row r="75" spans="1:16" ht="76.5">
      <c r="A75" s="10" t="s">
        <v>221</v>
      </c>
      <c r="B75" s="10" t="s">
        <v>222</v>
      </c>
      <c r="C75" s="11" t="s">
        <v>122</v>
      </c>
      <c r="D75" s="12" t="s">
        <v>223</v>
      </c>
      <c r="E75" s="17">
        <v>160000</v>
      </c>
      <c r="F75" s="18">
        <v>160000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160000</v>
      </c>
    </row>
    <row r="76" spans="1:16" ht="51">
      <c r="A76" s="10" t="s">
        <v>224</v>
      </c>
      <c r="B76" s="10" t="s">
        <v>225</v>
      </c>
      <c r="C76" s="11" t="s">
        <v>122</v>
      </c>
      <c r="D76" s="12" t="s">
        <v>226</v>
      </c>
      <c r="E76" s="17">
        <v>10352</v>
      </c>
      <c r="F76" s="18">
        <v>10352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10352</v>
      </c>
    </row>
    <row r="77" spans="1:16" ht="25.5">
      <c r="A77" s="10" t="s">
        <v>227</v>
      </c>
      <c r="B77" s="10" t="s">
        <v>228</v>
      </c>
      <c r="C77" s="11" t="s">
        <v>122</v>
      </c>
      <c r="D77" s="12" t="s">
        <v>229</v>
      </c>
      <c r="E77" s="17">
        <v>500</v>
      </c>
      <c r="F77" s="18">
        <v>500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aca="true" t="shared" si="2" ref="P77:P103">E77+J77</f>
        <v>500</v>
      </c>
    </row>
    <row r="78" spans="1:16" ht="76.5">
      <c r="A78" s="10" t="s">
        <v>230</v>
      </c>
      <c r="B78" s="10" t="s">
        <v>231</v>
      </c>
      <c r="C78" s="11" t="s">
        <v>160</v>
      </c>
      <c r="D78" s="12" t="s">
        <v>232</v>
      </c>
      <c r="E78" s="17">
        <v>150000</v>
      </c>
      <c r="F78" s="18">
        <v>150000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t="shared" si="2"/>
        <v>150000</v>
      </c>
    </row>
    <row r="79" spans="1:16" ht="25.5">
      <c r="A79" s="10" t="s">
        <v>233</v>
      </c>
      <c r="B79" s="10" t="s">
        <v>234</v>
      </c>
      <c r="C79" s="11" t="s">
        <v>156</v>
      </c>
      <c r="D79" s="12" t="s">
        <v>235</v>
      </c>
      <c r="E79" s="17">
        <v>71000</v>
      </c>
      <c r="F79" s="18">
        <v>71000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2"/>
        <v>71000</v>
      </c>
    </row>
    <row r="80" spans="1:16" ht="25.5">
      <c r="A80" s="10" t="s">
        <v>236</v>
      </c>
      <c r="B80" s="10" t="s">
        <v>42</v>
      </c>
      <c r="C80" s="11" t="s">
        <v>41</v>
      </c>
      <c r="D80" s="12" t="s">
        <v>43</v>
      </c>
      <c r="E80" s="17">
        <v>31000</v>
      </c>
      <c r="F80" s="18">
        <v>31000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31000</v>
      </c>
    </row>
    <row r="81" spans="1:16" ht="89.25">
      <c r="A81" s="10" t="s">
        <v>237</v>
      </c>
      <c r="B81" s="10" t="s">
        <v>238</v>
      </c>
      <c r="C81" s="11" t="s">
        <v>37</v>
      </c>
      <c r="D81" s="12" t="s">
        <v>239</v>
      </c>
      <c r="E81" s="17">
        <v>1108700</v>
      </c>
      <c r="F81" s="18">
        <v>1108700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1108700</v>
      </c>
    </row>
    <row r="82" spans="1:16" ht="25.5">
      <c r="A82" s="10" t="s">
        <v>240</v>
      </c>
      <c r="B82" s="10" t="s">
        <v>46</v>
      </c>
      <c r="C82" s="11" t="s">
        <v>45</v>
      </c>
      <c r="D82" s="12" t="s">
        <v>47</v>
      </c>
      <c r="E82" s="17">
        <v>500000</v>
      </c>
      <c r="F82" s="18">
        <v>500000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500000</v>
      </c>
    </row>
    <row r="83" spans="1:16" ht="25.5">
      <c r="A83" s="5" t="s">
        <v>241</v>
      </c>
      <c r="B83" s="6"/>
      <c r="C83" s="7"/>
      <c r="D83" s="8" t="s">
        <v>293</v>
      </c>
      <c r="E83" s="15">
        <v>525400</v>
      </c>
      <c r="F83" s="16">
        <v>525400</v>
      </c>
      <c r="G83" s="16">
        <v>300000</v>
      </c>
      <c r="H83" s="16">
        <v>10900</v>
      </c>
      <c r="I83" s="16">
        <v>0</v>
      </c>
      <c r="J83" s="15">
        <v>13000</v>
      </c>
      <c r="K83" s="16">
        <v>13000</v>
      </c>
      <c r="L83" s="16">
        <v>0</v>
      </c>
      <c r="M83" s="16">
        <v>0</v>
      </c>
      <c r="N83" s="16">
        <v>0</v>
      </c>
      <c r="O83" s="16">
        <v>13000</v>
      </c>
      <c r="P83" s="15">
        <f t="shared" si="2"/>
        <v>538400</v>
      </c>
    </row>
    <row r="84" spans="1:16" ht="25.5">
      <c r="A84" s="5" t="s">
        <v>242</v>
      </c>
      <c r="B84" s="6"/>
      <c r="C84" s="7"/>
      <c r="D84" s="8" t="s">
        <v>293</v>
      </c>
      <c r="E84" s="15">
        <v>525400</v>
      </c>
      <c r="F84" s="16">
        <v>525400</v>
      </c>
      <c r="G84" s="16">
        <v>300000</v>
      </c>
      <c r="H84" s="16">
        <v>10900</v>
      </c>
      <c r="I84" s="16">
        <v>0</v>
      </c>
      <c r="J84" s="15">
        <v>13000</v>
      </c>
      <c r="K84" s="16">
        <v>13000</v>
      </c>
      <c r="L84" s="16">
        <v>0</v>
      </c>
      <c r="M84" s="16">
        <v>0</v>
      </c>
      <c r="N84" s="16">
        <v>0</v>
      </c>
      <c r="O84" s="16">
        <v>13000</v>
      </c>
      <c r="P84" s="15">
        <f t="shared" si="2"/>
        <v>538400</v>
      </c>
    </row>
    <row r="85" spans="1:16" ht="38.25">
      <c r="A85" s="10" t="s">
        <v>243</v>
      </c>
      <c r="B85" s="10" t="s">
        <v>118</v>
      </c>
      <c r="C85" s="11" t="s">
        <v>25</v>
      </c>
      <c r="D85" s="12" t="s">
        <v>119</v>
      </c>
      <c r="E85" s="17">
        <v>405400</v>
      </c>
      <c r="F85" s="18">
        <v>405400</v>
      </c>
      <c r="G85" s="18">
        <v>300000</v>
      </c>
      <c r="H85" s="18">
        <v>10900</v>
      </c>
      <c r="I85" s="18">
        <v>0</v>
      </c>
      <c r="J85" s="17">
        <v>13000</v>
      </c>
      <c r="K85" s="18">
        <v>13000</v>
      </c>
      <c r="L85" s="18">
        <v>0</v>
      </c>
      <c r="M85" s="18">
        <v>0</v>
      </c>
      <c r="N85" s="18">
        <v>0</v>
      </c>
      <c r="O85" s="18">
        <v>13000</v>
      </c>
      <c r="P85" s="17">
        <f t="shared" si="2"/>
        <v>418400</v>
      </c>
    </row>
    <row r="86" spans="1:16" ht="25.5">
      <c r="A86" s="10" t="s">
        <v>244</v>
      </c>
      <c r="B86" s="10" t="s">
        <v>245</v>
      </c>
      <c r="C86" s="11" t="s">
        <v>37</v>
      </c>
      <c r="D86" s="12" t="s">
        <v>246</v>
      </c>
      <c r="E86" s="17">
        <v>120000</v>
      </c>
      <c r="F86" s="18">
        <v>120000</v>
      </c>
      <c r="G86" s="18">
        <v>0</v>
      </c>
      <c r="H86" s="18">
        <v>0</v>
      </c>
      <c r="I86" s="18">
        <v>0</v>
      </c>
      <c r="J86" s="17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7">
        <f t="shared" si="2"/>
        <v>120000</v>
      </c>
    </row>
    <row r="87" spans="1:16" ht="25.5">
      <c r="A87" s="5" t="s">
        <v>247</v>
      </c>
      <c r="B87" s="6"/>
      <c r="C87" s="7"/>
      <c r="D87" s="8" t="s">
        <v>248</v>
      </c>
      <c r="E87" s="15">
        <v>12965450</v>
      </c>
      <c r="F87" s="16">
        <v>12965450</v>
      </c>
      <c r="G87" s="16">
        <v>6624400</v>
      </c>
      <c r="H87" s="16">
        <v>544500</v>
      </c>
      <c r="I87" s="16">
        <v>0</v>
      </c>
      <c r="J87" s="15">
        <v>2367700</v>
      </c>
      <c r="K87" s="16">
        <v>2016200</v>
      </c>
      <c r="L87" s="16">
        <v>251500</v>
      </c>
      <c r="M87" s="16">
        <v>150000</v>
      </c>
      <c r="N87" s="16">
        <v>15500</v>
      </c>
      <c r="O87" s="16">
        <v>2116200</v>
      </c>
      <c r="P87" s="15">
        <f t="shared" si="2"/>
        <v>15333150</v>
      </c>
    </row>
    <row r="88" spans="1:16" ht="25.5">
      <c r="A88" s="5" t="s">
        <v>249</v>
      </c>
      <c r="B88" s="6"/>
      <c r="C88" s="7"/>
      <c r="D88" s="8" t="s">
        <v>248</v>
      </c>
      <c r="E88" s="15">
        <v>12965450</v>
      </c>
      <c r="F88" s="16">
        <v>12965450</v>
      </c>
      <c r="G88" s="16">
        <v>6624400</v>
      </c>
      <c r="H88" s="16">
        <v>544500</v>
      </c>
      <c r="I88" s="16">
        <v>0</v>
      </c>
      <c r="J88" s="15">
        <v>2367700</v>
      </c>
      <c r="K88" s="16">
        <v>2016200</v>
      </c>
      <c r="L88" s="16">
        <v>251500</v>
      </c>
      <c r="M88" s="16">
        <v>150000</v>
      </c>
      <c r="N88" s="16">
        <v>15500</v>
      </c>
      <c r="O88" s="16">
        <v>2116200</v>
      </c>
      <c r="P88" s="15">
        <f t="shared" si="2"/>
        <v>15333150</v>
      </c>
    </row>
    <row r="89" spans="1:16" ht="38.25">
      <c r="A89" s="10" t="s">
        <v>250</v>
      </c>
      <c r="B89" s="10" t="s">
        <v>118</v>
      </c>
      <c r="C89" s="11" t="s">
        <v>25</v>
      </c>
      <c r="D89" s="12" t="s">
        <v>119</v>
      </c>
      <c r="E89" s="17">
        <v>773700</v>
      </c>
      <c r="F89" s="18">
        <v>773700</v>
      </c>
      <c r="G89" s="18">
        <v>584500</v>
      </c>
      <c r="H89" s="18">
        <v>30000</v>
      </c>
      <c r="I89" s="18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f t="shared" si="2"/>
        <v>773700</v>
      </c>
    </row>
    <row r="90" spans="1:16" ht="51">
      <c r="A90" s="10" t="s">
        <v>251</v>
      </c>
      <c r="B90" s="10" t="s">
        <v>252</v>
      </c>
      <c r="C90" s="11" t="s">
        <v>132</v>
      </c>
      <c r="D90" s="12" t="s">
        <v>253</v>
      </c>
      <c r="E90" s="17">
        <v>6136100</v>
      </c>
      <c r="F90" s="18">
        <v>6136100</v>
      </c>
      <c r="G90" s="18">
        <v>4582800</v>
      </c>
      <c r="H90" s="18">
        <v>317900</v>
      </c>
      <c r="I90" s="18">
        <v>0</v>
      </c>
      <c r="J90" s="17">
        <v>508700</v>
      </c>
      <c r="K90" s="18">
        <v>158700</v>
      </c>
      <c r="L90" s="18">
        <v>250000</v>
      </c>
      <c r="M90" s="18">
        <v>150000</v>
      </c>
      <c r="N90" s="18">
        <v>15500</v>
      </c>
      <c r="O90" s="18">
        <v>258700</v>
      </c>
      <c r="P90" s="17">
        <f t="shared" si="2"/>
        <v>6644800</v>
      </c>
    </row>
    <row r="91" spans="1:16" ht="12.75">
      <c r="A91" s="10" t="s">
        <v>254</v>
      </c>
      <c r="B91" s="10" t="s">
        <v>256</v>
      </c>
      <c r="C91" s="11" t="s">
        <v>255</v>
      </c>
      <c r="D91" s="12" t="s">
        <v>257</v>
      </c>
      <c r="E91" s="17">
        <v>1140100</v>
      </c>
      <c r="F91" s="18">
        <v>1140100</v>
      </c>
      <c r="G91" s="18">
        <v>805000</v>
      </c>
      <c r="H91" s="18">
        <v>124600</v>
      </c>
      <c r="I91" s="18">
        <v>0</v>
      </c>
      <c r="J91" s="17">
        <v>500</v>
      </c>
      <c r="K91" s="18">
        <v>0</v>
      </c>
      <c r="L91" s="18">
        <v>500</v>
      </c>
      <c r="M91" s="18">
        <v>0</v>
      </c>
      <c r="N91" s="18">
        <v>0</v>
      </c>
      <c r="O91" s="18">
        <v>0</v>
      </c>
      <c r="P91" s="17">
        <f t="shared" si="2"/>
        <v>1140600</v>
      </c>
    </row>
    <row r="92" spans="1:16" ht="12.75">
      <c r="A92" s="10" t="s">
        <v>258</v>
      </c>
      <c r="B92" s="10" t="s">
        <v>259</v>
      </c>
      <c r="C92" s="11" t="s">
        <v>255</v>
      </c>
      <c r="D92" s="12" t="s">
        <v>260</v>
      </c>
      <c r="E92" s="17">
        <v>320000</v>
      </c>
      <c r="F92" s="18">
        <v>320000</v>
      </c>
      <c r="G92" s="18">
        <v>200000</v>
      </c>
      <c r="H92" s="18">
        <v>69300</v>
      </c>
      <c r="I92" s="18">
        <v>0</v>
      </c>
      <c r="J92" s="17">
        <v>1000</v>
      </c>
      <c r="K92" s="18">
        <v>0</v>
      </c>
      <c r="L92" s="18">
        <v>1000</v>
      </c>
      <c r="M92" s="18">
        <v>0</v>
      </c>
      <c r="N92" s="18">
        <v>0</v>
      </c>
      <c r="O92" s="18">
        <v>0</v>
      </c>
      <c r="P92" s="17">
        <f t="shared" si="2"/>
        <v>321000</v>
      </c>
    </row>
    <row r="93" spans="1:16" ht="38.25">
      <c r="A93" s="10" t="s">
        <v>261</v>
      </c>
      <c r="B93" s="10" t="s">
        <v>263</v>
      </c>
      <c r="C93" s="11" t="s">
        <v>262</v>
      </c>
      <c r="D93" s="12" t="s">
        <v>264</v>
      </c>
      <c r="E93" s="17">
        <v>199000</v>
      </c>
      <c r="F93" s="18">
        <v>199000</v>
      </c>
      <c r="G93" s="18">
        <v>119500</v>
      </c>
      <c r="H93" s="18">
        <v>2700</v>
      </c>
      <c r="I93" s="18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7">
        <f t="shared" si="2"/>
        <v>199000</v>
      </c>
    </row>
    <row r="94" spans="1:16" ht="25.5">
      <c r="A94" s="10" t="s">
        <v>265</v>
      </c>
      <c r="B94" s="10" t="s">
        <v>267</v>
      </c>
      <c r="C94" s="11" t="s">
        <v>266</v>
      </c>
      <c r="D94" s="12" t="s">
        <v>268</v>
      </c>
      <c r="E94" s="17">
        <v>3446550</v>
      </c>
      <c r="F94" s="18">
        <v>3446550</v>
      </c>
      <c r="G94" s="18">
        <v>332600</v>
      </c>
      <c r="H94" s="18">
        <v>0</v>
      </c>
      <c r="I94" s="18">
        <v>0</v>
      </c>
      <c r="J94" s="17">
        <v>1857500</v>
      </c>
      <c r="K94" s="18">
        <v>1857500</v>
      </c>
      <c r="L94" s="18">
        <v>0</v>
      </c>
      <c r="M94" s="18">
        <v>0</v>
      </c>
      <c r="N94" s="18">
        <v>0</v>
      </c>
      <c r="O94" s="18">
        <v>1857500</v>
      </c>
      <c r="P94" s="17">
        <f t="shared" si="2"/>
        <v>5304050</v>
      </c>
    </row>
    <row r="95" spans="1:16" ht="12.75">
      <c r="A95" s="10" t="s">
        <v>269</v>
      </c>
      <c r="B95" s="10" t="s">
        <v>270</v>
      </c>
      <c r="C95" s="11" t="s">
        <v>266</v>
      </c>
      <c r="D95" s="12" t="s">
        <v>271</v>
      </c>
      <c r="E95" s="17">
        <v>800000</v>
      </c>
      <c r="F95" s="18">
        <v>800000</v>
      </c>
      <c r="G95" s="18">
        <v>0</v>
      </c>
      <c r="H95" s="18">
        <v>0</v>
      </c>
      <c r="I95" s="18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7">
        <f t="shared" si="2"/>
        <v>800000</v>
      </c>
    </row>
    <row r="96" spans="1:16" ht="25.5">
      <c r="A96" s="10" t="s">
        <v>272</v>
      </c>
      <c r="B96" s="10" t="s">
        <v>273</v>
      </c>
      <c r="C96" s="11" t="s">
        <v>95</v>
      </c>
      <c r="D96" s="12" t="s">
        <v>274</v>
      </c>
      <c r="E96" s="17">
        <v>150000</v>
      </c>
      <c r="F96" s="18">
        <v>150000</v>
      </c>
      <c r="G96" s="18">
        <v>0</v>
      </c>
      <c r="H96" s="18">
        <v>0</v>
      </c>
      <c r="I96" s="18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7">
        <f t="shared" si="2"/>
        <v>150000</v>
      </c>
    </row>
    <row r="97" spans="1:16" ht="25.5">
      <c r="A97" s="5" t="s">
        <v>275</v>
      </c>
      <c r="B97" s="6"/>
      <c r="C97" s="7"/>
      <c r="D97" s="8" t="s">
        <v>276</v>
      </c>
      <c r="E97" s="15">
        <v>4086169</v>
      </c>
      <c r="F97" s="16">
        <v>3336169</v>
      </c>
      <c r="G97" s="16">
        <v>915500</v>
      </c>
      <c r="H97" s="16">
        <v>32500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4086169</v>
      </c>
    </row>
    <row r="98" spans="1:16" ht="25.5">
      <c r="A98" s="5" t="s">
        <v>277</v>
      </c>
      <c r="B98" s="6"/>
      <c r="C98" s="7"/>
      <c r="D98" s="8" t="s">
        <v>276</v>
      </c>
      <c r="E98" s="15">
        <v>4086169</v>
      </c>
      <c r="F98" s="16">
        <v>3336169</v>
      </c>
      <c r="G98" s="16">
        <v>915500</v>
      </c>
      <c r="H98" s="16">
        <v>32500</v>
      </c>
      <c r="I98" s="16">
        <v>0</v>
      </c>
      <c r="J98" s="15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5">
        <f t="shared" si="2"/>
        <v>4086169</v>
      </c>
    </row>
    <row r="99" spans="1:16" ht="38.25">
      <c r="A99" s="10" t="s">
        <v>278</v>
      </c>
      <c r="B99" s="10" t="s">
        <v>118</v>
      </c>
      <c r="C99" s="11" t="s">
        <v>25</v>
      </c>
      <c r="D99" s="12" t="s">
        <v>119</v>
      </c>
      <c r="E99" s="17">
        <v>1239300</v>
      </c>
      <c r="F99" s="18">
        <v>1239300</v>
      </c>
      <c r="G99" s="18">
        <v>915500</v>
      </c>
      <c r="H99" s="18">
        <v>32500</v>
      </c>
      <c r="I99" s="18">
        <v>0</v>
      </c>
      <c r="J99" s="17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f t="shared" si="2"/>
        <v>1239300</v>
      </c>
    </row>
    <row r="100" spans="1:16" ht="12.75">
      <c r="A100" s="10" t="s">
        <v>279</v>
      </c>
      <c r="B100" s="10" t="s">
        <v>281</v>
      </c>
      <c r="C100" s="11" t="s">
        <v>280</v>
      </c>
      <c r="D100" s="12" t="s">
        <v>282</v>
      </c>
      <c r="E100" s="17">
        <v>176869</v>
      </c>
      <c r="F100" s="18">
        <v>176869</v>
      </c>
      <c r="G100" s="18">
        <v>0</v>
      </c>
      <c r="H100" s="18">
        <v>0</v>
      </c>
      <c r="I100" s="18">
        <v>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176869</v>
      </c>
    </row>
    <row r="101" spans="1:16" ht="12.75">
      <c r="A101" s="10" t="s">
        <v>283</v>
      </c>
      <c r="B101" s="10" t="s">
        <v>284</v>
      </c>
      <c r="C101" s="11" t="s">
        <v>29</v>
      </c>
      <c r="D101" s="12" t="s">
        <v>285</v>
      </c>
      <c r="E101" s="17">
        <v>750000</v>
      </c>
      <c r="F101" s="18">
        <v>0</v>
      </c>
      <c r="G101" s="18">
        <v>0</v>
      </c>
      <c r="H101" s="18">
        <v>0</v>
      </c>
      <c r="I101" s="18">
        <v>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750000</v>
      </c>
    </row>
    <row r="102" spans="1:16" ht="12.75">
      <c r="A102" s="10" t="s">
        <v>286</v>
      </c>
      <c r="B102" s="10" t="s">
        <v>287</v>
      </c>
      <c r="C102" s="11" t="s">
        <v>30</v>
      </c>
      <c r="D102" s="12" t="s">
        <v>288</v>
      </c>
      <c r="E102" s="17">
        <v>1920000</v>
      </c>
      <c r="F102" s="18">
        <v>1920000</v>
      </c>
      <c r="G102" s="18">
        <v>0</v>
      </c>
      <c r="H102" s="18">
        <v>0</v>
      </c>
      <c r="I102" s="18">
        <v>0</v>
      </c>
      <c r="J102" s="17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7">
        <f t="shared" si="2"/>
        <v>1920000</v>
      </c>
    </row>
    <row r="103" spans="1:16" ht="12.75">
      <c r="A103" s="13" t="s">
        <v>289</v>
      </c>
      <c r="B103" s="13" t="s">
        <v>289</v>
      </c>
      <c r="C103" s="14" t="s">
        <v>289</v>
      </c>
      <c r="D103" s="9" t="s">
        <v>290</v>
      </c>
      <c r="E103" s="15">
        <v>226751508</v>
      </c>
      <c r="F103" s="15">
        <v>209077832</v>
      </c>
      <c r="G103" s="15">
        <v>80139095</v>
      </c>
      <c r="H103" s="15">
        <v>11844500</v>
      </c>
      <c r="I103" s="15">
        <v>16923676</v>
      </c>
      <c r="J103" s="15">
        <v>43293667</v>
      </c>
      <c r="K103" s="15">
        <v>40298567</v>
      </c>
      <c r="L103" s="15">
        <v>2895100</v>
      </c>
      <c r="M103" s="15">
        <v>150000</v>
      </c>
      <c r="N103" s="15">
        <v>115500</v>
      </c>
      <c r="O103" s="15">
        <v>40398567</v>
      </c>
      <c r="P103" s="15">
        <f t="shared" si="2"/>
        <v>270045175</v>
      </c>
    </row>
    <row r="106" spans="2:9" ht="12.75">
      <c r="B106" s="2" t="s">
        <v>291</v>
      </c>
      <c r="I106" s="2" t="s">
        <v>292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2018-12-26T14:50:42Z</cp:lastPrinted>
  <dcterms:created xsi:type="dcterms:W3CDTF">2018-12-26T14:24:58Z</dcterms:created>
  <dcterms:modified xsi:type="dcterms:W3CDTF">2019-02-06T10:38:40Z</dcterms:modified>
  <cp:category/>
  <cp:version/>
  <cp:contentType/>
  <cp:contentStatus/>
</cp:coreProperties>
</file>