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>
    <definedName name="_xlnm.Print_Titles" localSheetId="0">'Лист1'!$10:$14</definedName>
  </definedNames>
  <calcPr fullCalcOnLoad="1"/>
</workbook>
</file>

<file path=xl/sharedStrings.xml><?xml version="1.0" encoding="utf-8"?>
<sst xmlns="http://schemas.openxmlformats.org/spreadsheetml/2006/main" count="375" uniqueCount="301">
  <si>
    <t>м.Чортків</t>
  </si>
  <si>
    <t>Додаток 3</t>
  </si>
  <si>
    <t>до рішення міської ради</t>
  </si>
  <si>
    <t>"Про міський бюджет на 2019 рік"</t>
  </si>
  <si>
    <t>РОЗПОДІЛ</t>
  </si>
  <si>
    <t>видатків місцевого бюджету на 2019 рік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</si>
  <si>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</si>
  <si>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</si>
  <si>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</si>
  <si>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</si>
  <si>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</si>
  <si>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</si>
  <si>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</si>
  <si>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</si>
  <si>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</si>
  <si>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</si>
  <si>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</si>
  <si>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</si>
  <si>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</si>
  <si>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</si>
  <si>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</si>
  <si>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</si>
  <si>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Чортківська міська рада</t>
  </si>
  <si>
    <t>0110000</t>
  </si>
  <si>
    <t>Апарат місцевої ради (Управління справами Верховної Ради Автономної Республіки Крим, обласні, Київська та Севастопольська міські ради, районні ради і ради міст обласного та республіканського підпорядкування (для АР Крим), селищні, сільські ради, рай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</si>
  <si>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</si>
  <si>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</si>
  <si>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</si>
  <si>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</si>
  <si>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</si>
  <si>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</si>
  <si>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</si>
  <si>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</si>
  <si>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0112152</t>
  </si>
  <si>
    <t>0763</t>
  </si>
  <si>
    <t>2152</t>
  </si>
  <si>
    <t>Інші програми та заходи у сфері охорони здоров`я</t>
  </si>
  <si>
    <t>0113121</t>
  </si>
  <si>
    <t>1040</t>
  </si>
  <si>
    <t>3121</t>
  </si>
  <si>
    <t>Утримання та забезпечення діяльності центрів соціальних служб для сім`ї, дітей та молоді</t>
  </si>
  <si>
    <t>0113210</t>
  </si>
  <si>
    <t>1050</t>
  </si>
  <si>
    <t>3210</t>
  </si>
  <si>
    <t>Організація та проведення громадських робіт</t>
  </si>
  <si>
    <t>0113242</t>
  </si>
  <si>
    <t>1090</t>
  </si>
  <si>
    <t>3242</t>
  </si>
  <si>
    <t>Інші заходи у сфері соціального захисту і соціального забезпечення</t>
  </si>
  <si>
    <t>0116013</t>
  </si>
  <si>
    <t>0620</t>
  </si>
  <si>
    <t>6013</t>
  </si>
  <si>
    <t>Забезпечення діяльності водопровідно-каналізаційного господарства</t>
  </si>
  <si>
    <t>0116017</t>
  </si>
  <si>
    <t>6017</t>
  </si>
  <si>
    <t>Інша діяльність, пов`язана з експлуатацією об`єктів житлово-комунального господарства</t>
  </si>
  <si>
    <t>0116030</t>
  </si>
  <si>
    <t>6030</t>
  </si>
  <si>
    <t>Організація благоустрою населених пунктів</t>
  </si>
  <si>
    <t>0116071</t>
  </si>
  <si>
    <t>0640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</si>
  <si>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</si>
  <si>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</t>
  </si>
  <si>
    <t>0116090</t>
  </si>
  <si>
    <t>6090</t>
  </si>
  <si>
    <t>Інша діяльність у сфері житлово-комунального господарства</t>
  </si>
  <si>
    <t>0117130</t>
  </si>
  <si>
    <t>0421</t>
  </si>
  <si>
    <t>7130</t>
  </si>
  <si>
    <t>Здійснення заходів із землеустрою</t>
  </si>
  <si>
    <t>0117310</t>
  </si>
  <si>
    <t>0443</t>
  </si>
  <si>
    <t>7310</t>
  </si>
  <si>
    <t>Будівництво об`єктів житлово-комунального господарства</t>
  </si>
  <si>
    <t>0117330</t>
  </si>
  <si>
    <t>7330</t>
  </si>
  <si>
    <t>Будівництво1 інших об`єктів комунальної власності</t>
  </si>
  <si>
    <t>0117340</t>
  </si>
  <si>
    <t>7340</t>
  </si>
  <si>
    <t>Проектування, реставрація та охорона пам`яток архітектури</t>
  </si>
  <si>
    <t>0117350</t>
  </si>
  <si>
    <t>7350</t>
  </si>
  <si>
    <t>Розроблення схем планування та забудови територій (містобудівної документації)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</si>
  <si>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</si>
  <si>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</si>
  <si>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</si>
  <si>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</si>
  <si>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0117530</t>
  </si>
  <si>
    <t>0460</t>
  </si>
  <si>
    <t>7530</t>
  </si>
  <si>
    <t>Інші заходи у сфері зв`язку, телекомунікації та інформатики</t>
  </si>
  <si>
    <t>0117610</t>
  </si>
  <si>
    <t>0411</t>
  </si>
  <si>
    <t>7610</t>
  </si>
  <si>
    <t>Сприяння розвитку малого та середнього підприємництва</t>
  </si>
  <si>
    <t>0117640</t>
  </si>
  <si>
    <t>0470</t>
  </si>
  <si>
    <t>7640</t>
  </si>
  <si>
    <t>Заходи з енергозбереження</t>
  </si>
  <si>
    <t>0117693</t>
  </si>
  <si>
    <t>0490</t>
  </si>
  <si>
    <t>7693</t>
  </si>
  <si>
    <t>Інші заходи, пов`язані з економічною діяльністю</t>
  </si>
  <si>
    <t>0118110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</si>
  <si>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</si>
  <si>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</si>
  <si>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</si>
  <si>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0118220</t>
  </si>
  <si>
    <t>0380</t>
  </si>
  <si>
    <t>8220</t>
  </si>
  <si>
    <t>Заходи та роботи з мобілізаційної підготовки місцевого значення</t>
  </si>
  <si>
    <t>0118330</t>
  </si>
  <si>
    <t>0540</t>
  </si>
  <si>
    <t>8330</t>
  </si>
  <si>
    <t>Інша діяльність у сфері екології та охорони природних ресурсів</t>
  </si>
  <si>
    <t>0600000</t>
  </si>
  <si>
    <t>Управління освіти, молоді та спорту Чортківської міської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</si>
  <si>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</si>
  <si>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</si>
  <si>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</si>
  <si>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</si>
  <si>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0611010</t>
  </si>
  <si>
    <t>0910</t>
  </si>
  <si>
    <t>1010</t>
  </si>
  <si>
    <t>Надання дошкільної освіти</t>
  </si>
  <si>
    <t>0611020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</si>
  <si>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</si>
  <si>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</si>
  <si>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</si>
  <si>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0611040</t>
  </si>
  <si>
    <t>0922</t>
  </si>
  <si>
    <t>Надання загальної середньої освіти загальноосвiтнiми школами-iнтернатами, загальноосвітніми санаторними школами-інтернатами</t>
  </si>
  <si>
    <t>0611090</t>
  </si>
  <si>
    <t>0960</t>
  </si>
  <si>
    <t>Надання позашкільної освіти позашкільними закладами освіти, заходи із позашкільної роботи з дітьми</t>
  </si>
  <si>
    <t>0611150</t>
  </si>
  <si>
    <t>0990</t>
  </si>
  <si>
    <t>1150</t>
  </si>
  <si>
    <t>Методичне забезпечення діяльності навчальних закладів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</si>
  <si>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</si>
  <si>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</si>
  <si>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</si>
  <si>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</si>
  <si>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</si>
  <si>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</si>
  <si>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</si>
  <si>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</si>
  <si>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</si>
  <si>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0615011</t>
  </si>
  <si>
    <t>0810</t>
  </si>
  <si>
    <t>5011</t>
  </si>
  <si>
    <t>Проведення навчально-тренувальних зборів і змагань з олімпійських видів спорту</t>
  </si>
  <si>
    <t>0800000</t>
  </si>
  <si>
    <t>Управління соціального захисту населення, сім"ї та праці Чортківської міської ради</t>
  </si>
  <si>
    <t>0810000</t>
  </si>
  <si>
    <t>0810160</t>
  </si>
  <si>
    <t>0813011</t>
  </si>
  <si>
    <t>1030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</si>
  <si>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</si>
  <si>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</si>
  <si>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</si>
  <si>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1060</t>
  </si>
  <si>
    <t>3012</t>
  </si>
  <si>
    <t>Надання субсидій населенню для відшкодування витрат на оплату житлово-комунальних послуг</t>
  </si>
  <si>
    <t>0813022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</si>
  <si>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</si>
  <si>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</si>
  <si>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0813032</t>
  </si>
  <si>
    <t>1070</t>
  </si>
  <si>
    <t>3032</t>
  </si>
  <si>
    <t>Надання пільг окремим категоріям громадян з оплати послуг зв`язку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</si>
  <si>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</si>
  <si>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</si>
  <si>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</si>
  <si>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0813041</t>
  </si>
  <si>
    <t>3041</t>
  </si>
  <si>
    <t>Надання допомоги у зв`язку з вагітністю і пологами</t>
  </si>
  <si>
    <t>0813042</t>
  </si>
  <si>
    <t>3042</t>
  </si>
  <si>
    <t>Надання допомоги при усиновленні дитини</t>
  </si>
  <si>
    <t>0813043</t>
  </si>
  <si>
    <t>3043</t>
  </si>
  <si>
    <t>Надання допомоги при народженні дитини</t>
  </si>
  <si>
    <t>0813044</t>
  </si>
  <si>
    <t>3044</t>
  </si>
  <si>
    <t>Надання допомоги на дітей, над якими встановлено опіку чи піклування</t>
  </si>
  <si>
    <t>0813045</t>
  </si>
  <si>
    <t>3045</t>
  </si>
  <si>
    <t>Надання допомоги на дітей одиноким матерям</t>
  </si>
  <si>
    <t>0813046</t>
  </si>
  <si>
    <t>3046</t>
  </si>
  <si>
    <t>Надання тимчасової державної допомоги дітям</t>
  </si>
  <si>
    <t>0813047</t>
  </si>
  <si>
    <t>3047</t>
  </si>
  <si>
    <t>Надання державної соціальної допомоги малозабезпеченим сім`ям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</si>
  <si>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</si>
  <si>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</si>
  <si>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</si>
  <si>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0813081</t>
  </si>
  <si>
    <t>3081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</si>
  <si>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</si>
  <si>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</si>
  <si>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</si>
  <si>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</si>
  <si>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</si>
  <si>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</si>
  <si>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</si>
  <si>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0813084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</si>
  <si>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</si>
  <si>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</si>
  <si>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</si>
  <si>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</si>
  <si>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</si>
  <si>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0813090</t>
  </si>
  <si>
    <t>3090</t>
  </si>
  <si>
    <t>Видатки на поховання учасників бойових дій та осіб з інвалідністю внаслідок війни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</si>
  <si>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</si>
  <si>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</si>
  <si>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</si>
  <si>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</si>
  <si>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3105</t>
  </si>
  <si>
    <t>Надання реабілітаційних послуг особам з інвалідністю та дітям з інвалідністю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</si>
  <si>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</si>
  <si>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</si>
  <si>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</si>
  <si>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</si>
  <si>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</si>
  <si>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</si>
  <si>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0813172</t>
  </si>
  <si>
    <t>3172</t>
  </si>
  <si>
    <t>Встановлення телефонів особам з інвалідністю I і II груп</t>
  </si>
  <si>
    <t>0813180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</si>
  <si>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</si>
  <si>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</si>
  <si>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0813191</t>
  </si>
  <si>
    <t>3191</t>
  </si>
  <si>
    <t>Інші видатки на соціальний захист ветеранів війни та праці</t>
  </si>
  <si>
    <t>0813210</t>
  </si>
  <si>
    <t>0813230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</si>
  <si>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</si>
  <si>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</si>
  <si>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0813242</t>
  </si>
  <si>
    <t>0900000</t>
  </si>
  <si>
    <t>Служба у справах дітей</t>
  </si>
  <si>
    <t>0910000</t>
  </si>
  <si>
    <t>0910160</t>
  </si>
  <si>
    <t>0913112</t>
  </si>
  <si>
    <t>3112</t>
  </si>
  <si>
    <t>Заходи державної політики з питань дітей та їх соціального захисту</t>
  </si>
  <si>
    <t>1000000</t>
  </si>
  <si>
    <t>Управління культури, релігії та туризму Чортківської міської ради</t>
  </si>
  <si>
    <t>1010000</t>
  </si>
  <si>
    <t>Відділ культури, туризму, національностей та релігії Чортківської міської ради</t>
  </si>
  <si>
    <t>1010160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</si>
  <si>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</si>
  <si>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</si>
  <si>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</si>
  <si>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</si>
  <si>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0824</t>
  </si>
  <si>
    <t>4030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</si>
  <si>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</si>
  <si>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</si>
  <si>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</si>
  <si>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</si>
  <si>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</si>
  <si>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</si>
  <si>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</si>
  <si>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</si>
  <si>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</si>
  <si>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0829</t>
  </si>
  <si>
    <t>4081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</si>
  <si>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</si>
  <si>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</si>
  <si>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</si>
  <si>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</si>
  <si>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1017622</t>
  </si>
  <si>
    <t>7622</t>
  </si>
  <si>
    <t>Реалізація програм і заходів в галузі туризму та курортів</t>
  </si>
  <si>
    <t>3700000</t>
  </si>
  <si>
    <t>Фінансове управління Чортківської міської ради</t>
  </si>
  <si>
    <t>3710000</t>
  </si>
  <si>
    <t>3710160</t>
  </si>
  <si>
    <t>3718600</t>
  </si>
  <si>
    <t>0170</t>
  </si>
  <si>
    <t>8600</t>
  </si>
  <si>
    <t>Обслуговування місцевого боргу</t>
  </si>
  <si>
    <t>3718700</t>
  </si>
  <si>
    <t>8700</t>
  </si>
  <si>
    <t>Резервний фонд</t>
  </si>
  <si>
    <t>3719750</t>
  </si>
  <si>
    <t>9750</t>
  </si>
  <si>
    <t>Субвенція з місцевого бюджету на співфінансування інвестиційних проектів</t>
  </si>
  <si>
    <t>3719770</t>
  </si>
  <si>
    <t>9770</t>
  </si>
  <si>
    <t>Інші субвенції з місцевого бюджету</t>
  </si>
  <si>
    <t>X</t>
  </si>
  <si>
    <t>Усього</t>
  </si>
  <si>
    <t>Секретар міської ради</t>
  </si>
  <si>
    <t>Я.П.Дзиндра</t>
  </si>
  <si>
    <t>у редакції рішення міської ради</t>
  </si>
  <si>
    <t>від 22 лютого 2019 року № 1370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</si>
</sst>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 quotePrefix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0" fontId="0" fillId="0" borderId="1" xfId="0" applyBorder="1" applyAlignment="1" quotePrefix="1">
      <alignment horizontal="center" vertical="center" wrapText="1"/>
    </xf>
    <xf numFmtId="2" fontId="0" fillId="0" borderId="1" xfId="0" applyNumberFormat="1" applyBorder="1" applyAlignment="1" quotePrefix="1">
      <alignment horizontal="center" vertical="center" wrapText="1"/>
    </xf>
    <xf numFmtId="2" fontId="0" fillId="0" borderId="1" xfId="0" applyNumberFormat="1" applyBorder="1" applyAlignment="1" quotePrefix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3" fontId="4" fillId="2" borderId="1" xfId="0" applyNumberFormat="1" applyFont="1" applyFill="1" applyBorder="1" applyAlignment="1">
      <alignment vertical="center" wrapText="1"/>
    </xf>
    <xf numFmtId="3" fontId="4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9"/>
  <sheetViews>
    <sheetView showZeros="0" tabSelected="1" workbookViewId="0" topLeftCell="E88">
      <selection activeCell="O6" sqref="O6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3.75390625" style="0" customWidth="1"/>
  </cols>
  <sheetData>
    <row r="1" spans="1:13" ht="12.75">
      <c r="A1" t="s">
        <v>0</v>
      </c>
      <c r="M1" t="s">
        <v>1</v>
      </c>
    </row>
    <row r="2" ht="12.75">
      <c r="M2" t="s">
        <v>2</v>
      </c>
    </row>
    <row r="3" ht="12.75">
      <c r="M3" t="s">
        <v>3</v>
      </c>
    </row>
    <row r="4" ht="12.75">
      <c r="M4" t="s">
        <v>299</v>
      </c>
    </row>
    <row r="5" ht="12.75">
      <c r="M5" t="s">
        <v>300</v>
      </c>
    </row>
    <row r="7" spans="1:16" ht="12.75">
      <c r="A7" s="21" t="s">
        <v>4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</row>
    <row r="8" spans="1:16" ht="12.75">
      <c r="A8" s="21" t="s">
        <v>5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</row>
    <row r="9" ht="12.75">
      <c r="P9" s="1" t="s">
        <v>6</v>
      </c>
    </row>
    <row r="10" spans="1:16" ht="12.75">
      <c r="A10" s="23" t="s">
        <v>7</v>
      </c>
      <c r="B10" s="23" t="s">
        <v>8</v>
      </c>
      <c r="C10" s="23" t="s">
        <v>9</v>
      </c>
      <c r="D10" s="19" t="s">
        <v>10</v>
      </c>
      <c r="E10" s="19" t="s">
        <v>11</v>
      </c>
      <c r="F10" s="19"/>
      <c r="G10" s="19"/>
      <c r="H10" s="19"/>
      <c r="I10" s="19"/>
      <c r="J10" s="19" t="s">
        <v>18</v>
      </c>
      <c r="K10" s="19"/>
      <c r="L10" s="19"/>
      <c r="M10" s="19"/>
      <c r="N10" s="19"/>
      <c r="O10" s="19"/>
      <c r="P10" s="20" t="s">
        <v>20</v>
      </c>
    </row>
    <row r="11" spans="1:16" ht="12.75">
      <c r="A11" s="19"/>
      <c r="B11" s="19"/>
      <c r="C11" s="19"/>
      <c r="D11" s="19"/>
      <c r="E11" s="20" t="s">
        <v>12</v>
      </c>
      <c r="F11" s="19" t="s">
        <v>13</v>
      </c>
      <c r="G11" s="19" t="s">
        <v>14</v>
      </c>
      <c r="H11" s="19"/>
      <c r="I11" s="19" t="s">
        <v>17</v>
      </c>
      <c r="J11" s="20" t="s">
        <v>12</v>
      </c>
      <c r="K11" s="19" t="s">
        <v>19</v>
      </c>
      <c r="L11" s="19" t="s">
        <v>13</v>
      </c>
      <c r="M11" s="19" t="s">
        <v>14</v>
      </c>
      <c r="N11" s="19"/>
      <c r="O11" s="19" t="s">
        <v>17</v>
      </c>
      <c r="P11" s="19"/>
    </row>
    <row r="12" spans="1:16" ht="12.75">
      <c r="A12" s="19"/>
      <c r="B12" s="19"/>
      <c r="C12" s="19"/>
      <c r="D12" s="19"/>
      <c r="E12" s="19"/>
      <c r="F12" s="19"/>
      <c r="G12" s="19" t="s">
        <v>15</v>
      </c>
      <c r="H12" s="19" t="s">
        <v>16</v>
      </c>
      <c r="I12" s="19"/>
      <c r="J12" s="19"/>
      <c r="K12" s="19"/>
      <c r="L12" s="19"/>
      <c r="M12" s="19" t="s">
        <v>15</v>
      </c>
      <c r="N12" s="19" t="s">
        <v>16</v>
      </c>
      <c r="O12" s="19"/>
      <c r="P12" s="19"/>
    </row>
    <row r="13" spans="1:16" ht="44.25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</row>
    <row r="14" spans="1:16" ht="12.75">
      <c r="A14" s="3">
        <v>1</v>
      </c>
      <c r="B14" s="3">
        <v>2</v>
      </c>
      <c r="C14" s="3">
        <v>3</v>
      </c>
      <c r="D14" s="3">
        <v>4</v>
      </c>
      <c r="E14" s="4">
        <v>5</v>
      </c>
      <c r="F14" s="3">
        <v>6</v>
      </c>
      <c r="G14" s="3">
        <v>7</v>
      </c>
      <c r="H14" s="3">
        <v>8</v>
      </c>
      <c r="I14" s="3">
        <v>9</v>
      </c>
      <c r="J14" s="4">
        <v>10</v>
      </c>
      <c r="K14" s="3">
        <v>11</v>
      </c>
      <c r="L14" s="3">
        <v>12</v>
      </c>
      <c r="M14" s="3">
        <v>13</v>
      </c>
      <c r="N14" s="3">
        <v>14</v>
      </c>
      <c r="O14" s="3">
        <v>15</v>
      </c>
      <c r="P14" s="4">
        <v>16</v>
      </c>
    </row>
    <row r="15" spans="1:16" ht="15">
      <c r="A15" s="5" t="s">
        <v>21</v>
      </c>
      <c r="B15" s="6"/>
      <c r="C15" s="7"/>
      <c r="D15" s="8" t="s">
        <v>22</v>
      </c>
      <c r="E15" s="15">
        <v>30942076</v>
      </c>
      <c r="F15" s="16">
        <v>14018400</v>
      </c>
      <c r="G15" s="16">
        <v>7748000</v>
      </c>
      <c r="H15" s="16">
        <v>360400</v>
      </c>
      <c r="I15" s="16">
        <v>16923676</v>
      </c>
      <c r="J15" s="15">
        <v>28039367</v>
      </c>
      <c r="K15" s="16">
        <v>27739367</v>
      </c>
      <c r="L15" s="16">
        <v>300000</v>
      </c>
      <c r="M15" s="16">
        <v>0</v>
      </c>
      <c r="N15" s="16">
        <v>0</v>
      </c>
      <c r="O15" s="16">
        <v>27739367</v>
      </c>
      <c r="P15" s="15">
        <f aca="true" t="shared" si="0" ref="P15:P46">E15+J15</f>
        <v>58981443</v>
      </c>
    </row>
    <row r="16" spans="1:16" ht="102">
      <c r="A16" s="5" t="s">
        <v>23</v>
      </c>
      <c r="B16" s="6"/>
      <c r="C16" s="7"/>
      <c r="D16" s="8" t="s">
        <v>24</v>
      </c>
      <c r="E16" s="15">
        <v>30942076</v>
      </c>
      <c r="F16" s="16">
        <v>14018400</v>
      </c>
      <c r="G16" s="16">
        <v>7748000</v>
      </c>
      <c r="H16" s="16">
        <v>360400</v>
      </c>
      <c r="I16" s="16">
        <v>16923676</v>
      </c>
      <c r="J16" s="15">
        <v>28039367</v>
      </c>
      <c r="K16" s="16">
        <v>27739367</v>
      </c>
      <c r="L16" s="16">
        <v>300000</v>
      </c>
      <c r="M16" s="16">
        <v>0</v>
      </c>
      <c r="N16" s="16">
        <v>0</v>
      </c>
      <c r="O16" s="16">
        <v>27739367</v>
      </c>
      <c r="P16" s="15">
        <f t="shared" si="0"/>
        <v>58981443</v>
      </c>
    </row>
    <row r="17" spans="1:16" ht="63.75">
      <c r="A17" s="10" t="s">
        <v>25</v>
      </c>
      <c r="B17" s="10" t="s">
        <v>27</v>
      </c>
      <c r="C17" s="11" t="s">
        <v>26</v>
      </c>
      <c r="D17" s="12" t="s">
        <v>28</v>
      </c>
      <c r="E17" s="17">
        <v>10366800</v>
      </c>
      <c r="F17" s="18">
        <v>10366800</v>
      </c>
      <c r="G17" s="18">
        <v>7500000</v>
      </c>
      <c r="H17" s="18">
        <v>346800</v>
      </c>
      <c r="I17" s="18">
        <v>0</v>
      </c>
      <c r="J17" s="17">
        <v>924000</v>
      </c>
      <c r="K17" s="18">
        <v>924000</v>
      </c>
      <c r="L17" s="18">
        <v>0</v>
      </c>
      <c r="M17" s="18">
        <v>0</v>
      </c>
      <c r="N17" s="18">
        <v>0</v>
      </c>
      <c r="O17" s="18">
        <v>924000</v>
      </c>
      <c r="P17" s="17">
        <f t="shared" si="0"/>
        <v>11290800</v>
      </c>
    </row>
    <row r="18" spans="1:16" ht="25.5">
      <c r="A18" s="10" t="s">
        <v>29</v>
      </c>
      <c r="B18" s="10" t="s">
        <v>31</v>
      </c>
      <c r="C18" s="11" t="s">
        <v>30</v>
      </c>
      <c r="D18" s="12" t="s">
        <v>32</v>
      </c>
      <c r="E18" s="17">
        <v>200000</v>
      </c>
      <c r="F18" s="18">
        <v>200000</v>
      </c>
      <c r="G18" s="18">
        <v>0</v>
      </c>
      <c r="H18" s="18">
        <v>0</v>
      </c>
      <c r="I18" s="18">
        <v>0</v>
      </c>
      <c r="J18" s="17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7">
        <f t="shared" si="0"/>
        <v>200000</v>
      </c>
    </row>
    <row r="19" spans="1:16" ht="25.5">
      <c r="A19" s="10" t="s">
        <v>33</v>
      </c>
      <c r="B19" s="10" t="s">
        <v>35</v>
      </c>
      <c r="C19" s="11" t="s">
        <v>34</v>
      </c>
      <c r="D19" s="12" t="s">
        <v>36</v>
      </c>
      <c r="E19" s="17">
        <v>200000</v>
      </c>
      <c r="F19" s="18">
        <v>200000</v>
      </c>
      <c r="G19" s="18">
        <v>0</v>
      </c>
      <c r="H19" s="18">
        <v>0</v>
      </c>
      <c r="I19" s="18">
        <v>0</v>
      </c>
      <c r="J19" s="17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7">
        <f t="shared" si="0"/>
        <v>200000</v>
      </c>
    </row>
    <row r="20" spans="1:16" ht="38.25">
      <c r="A20" s="10" t="s">
        <v>37</v>
      </c>
      <c r="B20" s="10" t="s">
        <v>39</v>
      </c>
      <c r="C20" s="11" t="s">
        <v>38</v>
      </c>
      <c r="D20" s="12" t="s">
        <v>40</v>
      </c>
      <c r="E20" s="17">
        <v>1119600</v>
      </c>
      <c r="F20" s="18">
        <v>1119600</v>
      </c>
      <c r="G20" s="18">
        <v>248000</v>
      </c>
      <c r="H20" s="18">
        <v>13600</v>
      </c>
      <c r="I20" s="18">
        <v>0</v>
      </c>
      <c r="J20" s="17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7">
        <f t="shared" si="0"/>
        <v>1119600</v>
      </c>
    </row>
    <row r="21" spans="1:16" ht="25.5">
      <c r="A21" s="10" t="s">
        <v>41</v>
      </c>
      <c r="B21" s="10" t="s">
        <v>43</v>
      </c>
      <c r="C21" s="11" t="s">
        <v>42</v>
      </c>
      <c r="D21" s="12" t="s">
        <v>44</v>
      </c>
      <c r="E21" s="17">
        <v>72000</v>
      </c>
      <c r="F21" s="18">
        <v>72000</v>
      </c>
      <c r="G21" s="18">
        <v>0</v>
      </c>
      <c r="H21" s="18">
        <v>0</v>
      </c>
      <c r="I21" s="18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7">
        <f t="shared" si="0"/>
        <v>72000</v>
      </c>
    </row>
    <row r="22" spans="1:16" ht="25.5">
      <c r="A22" s="10" t="s">
        <v>45</v>
      </c>
      <c r="B22" s="10" t="s">
        <v>47</v>
      </c>
      <c r="C22" s="11" t="s">
        <v>46</v>
      </c>
      <c r="D22" s="12" t="s">
        <v>48</v>
      </c>
      <c r="E22" s="17">
        <v>1000000</v>
      </c>
      <c r="F22" s="18">
        <v>1000000</v>
      </c>
      <c r="G22" s="18">
        <v>0</v>
      </c>
      <c r="H22" s="18">
        <v>0</v>
      </c>
      <c r="I22" s="18">
        <v>0</v>
      </c>
      <c r="J22" s="17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7">
        <f t="shared" si="0"/>
        <v>1000000</v>
      </c>
    </row>
    <row r="23" spans="1:16" ht="25.5">
      <c r="A23" s="10" t="s">
        <v>49</v>
      </c>
      <c r="B23" s="10" t="s">
        <v>51</v>
      </c>
      <c r="C23" s="11" t="s">
        <v>50</v>
      </c>
      <c r="D23" s="12" t="s">
        <v>52</v>
      </c>
      <c r="E23" s="17">
        <v>0</v>
      </c>
      <c r="F23" s="18">
        <v>0</v>
      </c>
      <c r="G23" s="18">
        <v>0</v>
      </c>
      <c r="H23" s="18">
        <v>0</v>
      </c>
      <c r="I23" s="18">
        <v>0</v>
      </c>
      <c r="J23" s="17">
        <v>2726032</v>
      </c>
      <c r="K23" s="18">
        <v>2726032</v>
      </c>
      <c r="L23" s="18">
        <v>0</v>
      </c>
      <c r="M23" s="18">
        <v>0</v>
      </c>
      <c r="N23" s="18">
        <v>0</v>
      </c>
      <c r="O23" s="18">
        <v>2726032</v>
      </c>
      <c r="P23" s="17">
        <f t="shared" si="0"/>
        <v>2726032</v>
      </c>
    </row>
    <row r="24" spans="1:16" ht="25.5">
      <c r="A24" s="10" t="s">
        <v>53</v>
      </c>
      <c r="B24" s="10" t="s">
        <v>54</v>
      </c>
      <c r="C24" s="11" t="s">
        <v>50</v>
      </c>
      <c r="D24" s="12" t="s">
        <v>55</v>
      </c>
      <c r="E24" s="17">
        <v>1200000</v>
      </c>
      <c r="F24" s="18">
        <v>0</v>
      </c>
      <c r="G24" s="18">
        <v>0</v>
      </c>
      <c r="H24" s="18">
        <v>0</v>
      </c>
      <c r="I24" s="18">
        <v>1200000</v>
      </c>
      <c r="J24" s="17">
        <v>350000</v>
      </c>
      <c r="K24" s="18">
        <v>350000</v>
      </c>
      <c r="L24" s="18">
        <v>0</v>
      </c>
      <c r="M24" s="18">
        <v>0</v>
      </c>
      <c r="N24" s="18">
        <v>0</v>
      </c>
      <c r="O24" s="18">
        <v>350000</v>
      </c>
      <c r="P24" s="17">
        <f t="shared" si="0"/>
        <v>1550000</v>
      </c>
    </row>
    <row r="25" spans="1:16" ht="14.25">
      <c r="A25" s="10" t="s">
        <v>56</v>
      </c>
      <c r="B25" s="10" t="s">
        <v>57</v>
      </c>
      <c r="C25" s="11" t="s">
        <v>50</v>
      </c>
      <c r="D25" s="12" t="s">
        <v>58</v>
      </c>
      <c r="E25" s="17">
        <v>12823676</v>
      </c>
      <c r="F25" s="18">
        <v>200000</v>
      </c>
      <c r="G25" s="18">
        <v>0</v>
      </c>
      <c r="H25" s="18">
        <v>0</v>
      </c>
      <c r="I25" s="18">
        <v>12623676</v>
      </c>
      <c r="J25" s="17">
        <v>13691335</v>
      </c>
      <c r="K25" s="18">
        <v>13691335</v>
      </c>
      <c r="L25" s="18">
        <v>0</v>
      </c>
      <c r="M25" s="18">
        <v>0</v>
      </c>
      <c r="N25" s="18">
        <v>0</v>
      </c>
      <c r="O25" s="18">
        <v>13691335</v>
      </c>
      <c r="P25" s="17">
        <f t="shared" si="0"/>
        <v>26515011</v>
      </c>
    </row>
    <row r="26" spans="1:16" ht="89.25">
      <c r="A26" s="10" t="s">
        <v>59</v>
      </c>
      <c r="B26" s="10" t="s">
        <v>61</v>
      </c>
      <c r="C26" s="11" t="s">
        <v>60</v>
      </c>
      <c r="D26" s="12" t="s">
        <v>62</v>
      </c>
      <c r="E26" s="17">
        <v>500000</v>
      </c>
      <c r="F26" s="18">
        <v>0</v>
      </c>
      <c r="G26" s="18">
        <v>0</v>
      </c>
      <c r="H26" s="18">
        <v>0</v>
      </c>
      <c r="I26" s="18">
        <v>500000</v>
      </c>
      <c r="J26" s="17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7">
        <f t="shared" si="0"/>
        <v>500000</v>
      </c>
    </row>
    <row r="27" spans="1:16" ht="25.5">
      <c r="A27" s="10" t="s">
        <v>63</v>
      </c>
      <c r="B27" s="10" t="s">
        <v>64</v>
      </c>
      <c r="C27" s="11" t="s">
        <v>60</v>
      </c>
      <c r="D27" s="12" t="s">
        <v>65</v>
      </c>
      <c r="E27" s="17">
        <v>0</v>
      </c>
      <c r="F27" s="18">
        <v>0</v>
      </c>
      <c r="G27" s="18">
        <v>0</v>
      </c>
      <c r="H27" s="18">
        <v>0</v>
      </c>
      <c r="I27" s="18">
        <v>0</v>
      </c>
      <c r="J27" s="17">
        <v>20000</v>
      </c>
      <c r="K27" s="18">
        <v>20000</v>
      </c>
      <c r="L27" s="18">
        <v>0</v>
      </c>
      <c r="M27" s="18">
        <v>0</v>
      </c>
      <c r="N27" s="18">
        <v>0</v>
      </c>
      <c r="O27" s="18">
        <v>20000</v>
      </c>
      <c r="P27" s="17">
        <f t="shared" si="0"/>
        <v>20000</v>
      </c>
    </row>
    <row r="28" spans="1:16" ht="14.25">
      <c r="A28" s="10" t="s">
        <v>66</v>
      </c>
      <c r="B28" s="10" t="s">
        <v>68</v>
      </c>
      <c r="C28" s="11" t="s">
        <v>67</v>
      </c>
      <c r="D28" s="12" t="s">
        <v>69</v>
      </c>
      <c r="E28" s="17">
        <v>0</v>
      </c>
      <c r="F28" s="18">
        <v>0</v>
      </c>
      <c r="G28" s="18">
        <v>0</v>
      </c>
      <c r="H28" s="18">
        <v>0</v>
      </c>
      <c r="I28" s="18">
        <v>0</v>
      </c>
      <c r="J28" s="17">
        <v>370000</v>
      </c>
      <c r="K28" s="18">
        <v>370000</v>
      </c>
      <c r="L28" s="18">
        <v>0</v>
      </c>
      <c r="M28" s="18">
        <v>0</v>
      </c>
      <c r="N28" s="18">
        <v>0</v>
      </c>
      <c r="O28" s="18">
        <v>370000</v>
      </c>
      <c r="P28" s="17">
        <f t="shared" si="0"/>
        <v>370000</v>
      </c>
    </row>
    <row r="29" spans="1:16" ht="25.5">
      <c r="A29" s="10" t="s">
        <v>70</v>
      </c>
      <c r="B29" s="10" t="s">
        <v>72</v>
      </c>
      <c r="C29" s="11" t="s">
        <v>71</v>
      </c>
      <c r="D29" s="12" t="s">
        <v>73</v>
      </c>
      <c r="E29" s="17">
        <v>0</v>
      </c>
      <c r="F29" s="18">
        <v>0</v>
      </c>
      <c r="G29" s="18">
        <v>0</v>
      </c>
      <c r="H29" s="18">
        <v>0</v>
      </c>
      <c r="I29" s="18">
        <v>0</v>
      </c>
      <c r="J29" s="17">
        <v>3527000</v>
      </c>
      <c r="K29" s="18">
        <v>3527000</v>
      </c>
      <c r="L29" s="18">
        <v>0</v>
      </c>
      <c r="M29" s="18">
        <v>0</v>
      </c>
      <c r="N29" s="18">
        <v>0</v>
      </c>
      <c r="O29" s="18">
        <v>3527000</v>
      </c>
      <c r="P29" s="17">
        <f t="shared" si="0"/>
        <v>3527000</v>
      </c>
    </row>
    <row r="30" spans="1:16" ht="25.5">
      <c r="A30" s="10" t="s">
        <v>74</v>
      </c>
      <c r="B30" s="10" t="s">
        <v>75</v>
      </c>
      <c r="C30" s="11" t="s">
        <v>71</v>
      </c>
      <c r="D30" s="12" t="s">
        <v>76</v>
      </c>
      <c r="E30" s="17">
        <v>0</v>
      </c>
      <c r="F30" s="18">
        <v>0</v>
      </c>
      <c r="G30" s="18">
        <v>0</v>
      </c>
      <c r="H30" s="18">
        <v>0</v>
      </c>
      <c r="I30" s="18">
        <v>0</v>
      </c>
      <c r="J30" s="17">
        <v>4000000</v>
      </c>
      <c r="K30" s="18">
        <v>4000000</v>
      </c>
      <c r="L30" s="18">
        <v>0</v>
      </c>
      <c r="M30" s="18">
        <v>0</v>
      </c>
      <c r="N30" s="18">
        <v>0</v>
      </c>
      <c r="O30" s="18">
        <v>4000000</v>
      </c>
      <c r="P30" s="17">
        <f t="shared" si="0"/>
        <v>4000000</v>
      </c>
    </row>
    <row r="31" spans="1:16" ht="25.5">
      <c r="A31" s="10" t="s">
        <v>77</v>
      </c>
      <c r="B31" s="10" t="s">
        <v>78</v>
      </c>
      <c r="C31" s="11" t="s">
        <v>71</v>
      </c>
      <c r="D31" s="12" t="s">
        <v>79</v>
      </c>
      <c r="E31" s="17">
        <v>0</v>
      </c>
      <c r="F31" s="18">
        <v>0</v>
      </c>
      <c r="G31" s="18">
        <v>0</v>
      </c>
      <c r="H31" s="18">
        <v>0</v>
      </c>
      <c r="I31" s="18">
        <v>0</v>
      </c>
      <c r="J31" s="17">
        <v>1350000</v>
      </c>
      <c r="K31" s="18">
        <v>1350000</v>
      </c>
      <c r="L31" s="18">
        <v>0</v>
      </c>
      <c r="M31" s="18">
        <v>0</v>
      </c>
      <c r="N31" s="18">
        <v>0</v>
      </c>
      <c r="O31" s="18">
        <v>1350000</v>
      </c>
      <c r="P31" s="17">
        <f t="shared" si="0"/>
        <v>1350000</v>
      </c>
    </row>
    <row r="32" spans="1:16" ht="25.5">
      <c r="A32" s="10" t="s">
        <v>80</v>
      </c>
      <c r="B32" s="10" t="s">
        <v>81</v>
      </c>
      <c r="C32" s="11" t="s">
        <v>71</v>
      </c>
      <c r="D32" s="12" t="s">
        <v>82</v>
      </c>
      <c r="E32" s="17">
        <v>0</v>
      </c>
      <c r="F32" s="18">
        <v>0</v>
      </c>
      <c r="G32" s="18">
        <v>0</v>
      </c>
      <c r="H32" s="18">
        <v>0</v>
      </c>
      <c r="I32" s="18">
        <v>0</v>
      </c>
      <c r="J32" s="17">
        <v>700000</v>
      </c>
      <c r="K32" s="18">
        <v>700000</v>
      </c>
      <c r="L32" s="18">
        <v>0</v>
      </c>
      <c r="M32" s="18">
        <v>0</v>
      </c>
      <c r="N32" s="18">
        <v>0</v>
      </c>
      <c r="O32" s="18">
        <v>700000</v>
      </c>
      <c r="P32" s="17">
        <f t="shared" si="0"/>
        <v>700000</v>
      </c>
    </row>
    <row r="33" spans="1:16" ht="38.25">
      <c r="A33" s="10" t="s">
        <v>83</v>
      </c>
      <c r="B33" s="10" t="s">
        <v>85</v>
      </c>
      <c r="C33" s="11" t="s">
        <v>84</v>
      </c>
      <c r="D33" s="12" t="s">
        <v>86</v>
      </c>
      <c r="E33" s="17">
        <v>2600000</v>
      </c>
      <c r="F33" s="18">
        <v>0</v>
      </c>
      <c r="G33" s="18">
        <v>0</v>
      </c>
      <c r="H33" s="18">
        <v>0</v>
      </c>
      <c r="I33" s="18">
        <v>2600000</v>
      </c>
      <c r="J33" s="17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7">
        <f t="shared" si="0"/>
        <v>2600000</v>
      </c>
    </row>
    <row r="34" spans="1:16" ht="25.5">
      <c r="A34" s="10" t="s">
        <v>87</v>
      </c>
      <c r="B34" s="10" t="s">
        <v>89</v>
      </c>
      <c r="C34" s="11" t="s">
        <v>88</v>
      </c>
      <c r="D34" s="12" t="s">
        <v>90</v>
      </c>
      <c r="E34" s="17">
        <v>200000</v>
      </c>
      <c r="F34" s="18">
        <v>200000</v>
      </c>
      <c r="G34" s="18">
        <v>0</v>
      </c>
      <c r="H34" s="18">
        <v>0</v>
      </c>
      <c r="I34" s="18">
        <v>0</v>
      </c>
      <c r="J34" s="17">
        <v>81000</v>
      </c>
      <c r="K34" s="18">
        <v>81000</v>
      </c>
      <c r="L34" s="18">
        <v>0</v>
      </c>
      <c r="M34" s="18">
        <v>0</v>
      </c>
      <c r="N34" s="18">
        <v>0</v>
      </c>
      <c r="O34" s="18">
        <v>81000</v>
      </c>
      <c r="P34" s="17">
        <f t="shared" si="0"/>
        <v>281000</v>
      </c>
    </row>
    <row r="35" spans="1:16" ht="25.5">
      <c r="A35" s="10" t="s">
        <v>91</v>
      </c>
      <c r="B35" s="10" t="s">
        <v>93</v>
      </c>
      <c r="C35" s="11" t="s">
        <v>92</v>
      </c>
      <c r="D35" s="12" t="s">
        <v>94</v>
      </c>
      <c r="E35" s="17">
        <v>100000</v>
      </c>
      <c r="F35" s="18">
        <v>100000</v>
      </c>
      <c r="G35" s="18">
        <v>0</v>
      </c>
      <c r="H35" s="18">
        <v>0</v>
      </c>
      <c r="I35" s="18">
        <v>0</v>
      </c>
      <c r="J35" s="17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7">
        <f t="shared" si="0"/>
        <v>100000</v>
      </c>
    </row>
    <row r="36" spans="1:16" ht="14.25">
      <c r="A36" s="10" t="s">
        <v>95</v>
      </c>
      <c r="B36" s="10" t="s">
        <v>97</v>
      </c>
      <c r="C36" s="11" t="s">
        <v>96</v>
      </c>
      <c r="D36" s="12" t="s">
        <v>98</v>
      </c>
      <c r="E36" s="17">
        <v>290000</v>
      </c>
      <c r="F36" s="18">
        <v>290000</v>
      </c>
      <c r="G36" s="18">
        <v>0</v>
      </c>
      <c r="H36" s="18">
        <v>0</v>
      </c>
      <c r="I36" s="18">
        <v>0</v>
      </c>
      <c r="J36" s="17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7">
        <f t="shared" si="0"/>
        <v>290000</v>
      </c>
    </row>
    <row r="37" spans="1:16" ht="25.5">
      <c r="A37" s="10" t="s">
        <v>99</v>
      </c>
      <c r="B37" s="10" t="s">
        <v>101</v>
      </c>
      <c r="C37" s="11" t="s">
        <v>100</v>
      </c>
      <c r="D37" s="12" t="s">
        <v>102</v>
      </c>
      <c r="E37" s="17">
        <v>70000</v>
      </c>
      <c r="F37" s="18">
        <v>70000</v>
      </c>
      <c r="G37" s="18">
        <v>0</v>
      </c>
      <c r="H37" s="18">
        <v>0</v>
      </c>
      <c r="I37" s="18">
        <v>0</v>
      </c>
      <c r="J37" s="17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7">
        <f t="shared" si="0"/>
        <v>70000</v>
      </c>
    </row>
    <row r="38" spans="1:16" ht="38.25">
      <c r="A38" s="10" t="s">
        <v>103</v>
      </c>
      <c r="B38" s="10" t="s">
        <v>105</v>
      </c>
      <c r="C38" s="11" t="s">
        <v>104</v>
      </c>
      <c r="D38" s="12" t="s">
        <v>106</v>
      </c>
      <c r="E38" s="17">
        <v>150000</v>
      </c>
      <c r="F38" s="18">
        <v>150000</v>
      </c>
      <c r="G38" s="18">
        <v>0</v>
      </c>
      <c r="H38" s="18">
        <v>0</v>
      </c>
      <c r="I38" s="18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7">
        <f t="shared" si="0"/>
        <v>150000</v>
      </c>
    </row>
    <row r="39" spans="1:16" ht="25.5">
      <c r="A39" s="10" t="s">
        <v>107</v>
      </c>
      <c r="B39" s="10" t="s">
        <v>109</v>
      </c>
      <c r="C39" s="11" t="s">
        <v>108</v>
      </c>
      <c r="D39" s="12" t="s">
        <v>110</v>
      </c>
      <c r="E39" s="17">
        <v>50000</v>
      </c>
      <c r="F39" s="18">
        <v>50000</v>
      </c>
      <c r="G39" s="18">
        <v>0</v>
      </c>
      <c r="H39" s="18">
        <v>0</v>
      </c>
      <c r="I39" s="18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7">
        <f t="shared" si="0"/>
        <v>50000</v>
      </c>
    </row>
    <row r="40" spans="1:16" ht="25.5">
      <c r="A40" s="10" t="s">
        <v>111</v>
      </c>
      <c r="B40" s="10" t="s">
        <v>113</v>
      </c>
      <c r="C40" s="11" t="s">
        <v>112</v>
      </c>
      <c r="D40" s="12" t="s">
        <v>114</v>
      </c>
      <c r="E40" s="17">
        <v>0</v>
      </c>
      <c r="F40" s="18">
        <v>0</v>
      </c>
      <c r="G40" s="18">
        <v>0</v>
      </c>
      <c r="H40" s="18">
        <v>0</v>
      </c>
      <c r="I40" s="18">
        <v>0</v>
      </c>
      <c r="J40" s="17">
        <v>300000</v>
      </c>
      <c r="K40" s="18">
        <v>0</v>
      </c>
      <c r="L40" s="18">
        <v>300000</v>
      </c>
      <c r="M40" s="18">
        <v>0</v>
      </c>
      <c r="N40" s="18">
        <v>0</v>
      </c>
      <c r="O40" s="18">
        <v>0</v>
      </c>
      <c r="P40" s="17">
        <f t="shared" si="0"/>
        <v>300000</v>
      </c>
    </row>
    <row r="41" spans="1:16" ht="25.5">
      <c r="A41" s="5" t="s">
        <v>115</v>
      </c>
      <c r="B41" s="6"/>
      <c r="C41" s="7"/>
      <c r="D41" s="8" t="s">
        <v>116</v>
      </c>
      <c r="E41" s="15">
        <v>90220410</v>
      </c>
      <c r="F41" s="16">
        <v>90220410</v>
      </c>
      <c r="G41" s="16">
        <v>59800195</v>
      </c>
      <c r="H41" s="16">
        <v>10717700</v>
      </c>
      <c r="I41" s="16">
        <v>0</v>
      </c>
      <c r="J41" s="15">
        <v>11857600</v>
      </c>
      <c r="K41" s="16">
        <v>9518000</v>
      </c>
      <c r="L41" s="16">
        <v>2339600</v>
      </c>
      <c r="M41" s="16">
        <v>0</v>
      </c>
      <c r="N41" s="16">
        <v>100000</v>
      </c>
      <c r="O41" s="16">
        <v>9518000</v>
      </c>
      <c r="P41" s="15">
        <f t="shared" si="0"/>
        <v>102078010</v>
      </c>
    </row>
    <row r="42" spans="1:16" ht="25.5">
      <c r="A42" s="5" t="s">
        <v>117</v>
      </c>
      <c r="B42" s="6"/>
      <c r="C42" s="7"/>
      <c r="D42" s="8" t="s">
        <v>116</v>
      </c>
      <c r="E42" s="15">
        <v>90220410</v>
      </c>
      <c r="F42" s="16">
        <v>90220410</v>
      </c>
      <c r="G42" s="16">
        <v>59800195</v>
      </c>
      <c r="H42" s="16">
        <v>10717700</v>
      </c>
      <c r="I42" s="16">
        <v>0</v>
      </c>
      <c r="J42" s="15">
        <v>11857600</v>
      </c>
      <c r="K42" s="16">
        <v>9518000</v>
      </c>
      <c r="L42" s="16">
        <v>2339600</v>
      </c>
      <c r="M42" s="16">
        <v>0</v>
      </c>
      <c r="N42" s="16">
        <v>100000</v>
      </c>
      <c r="O42" s="16">
        <v>9518000</v>
      </c>
      <c r="P42" s="15">
        <f t="shared" si="0"/>
        <v>102078010</v>
      </c>
    </row>
    <row r="43" spans="1:16" ht="38.25">
      <c r="A43" s="10" t="s">
        <v>118</v>
      </c>
      <c r="B43" s="10" t="s">
        <v>119</v>
      </c>
      <c r="C43" s="11" t="s">
        <v>26</v>
      </c>
      <c r="D43" s="12" t="s">
        <v>120</v>
      </c>
      <c r="E43" s="17">
        <v>1250000</v>
      </c>
      <c r="F43" s="18">
        <v>1250000</v>
      </c>
      <c r="G43" s="18">
        <v>928800</v>
      </c>
      <c r="H43" s="18">
        <v>68400</v>
      </c>
      <c r="I43" s="18">
        <v>0</v>
      </c>
      <c r="J43" s="17">
        <v>25000</v>
      </c>
      <c r="K43" s="18">
        <v>25000</v>
      </c>
      <c r="L43" s="18">
        <v>0</v>
      </c>
      <c r="M43" s="18">
        <v>0</v>
      </c>
      <c r="N43" s="18">
        <v>0</v>
      </c>
      <c r="O43" s="18">
        <v>25000</v>
      </c>
      <c r="P43" s="17">
        <f t="shared" si="0"/>
        <v>1275000</v>
      </c>
    </row>
    <row r="44" spans="1:16" ht="14.25">
      <c r="A44" s="10" t="s">
        <v>121</v>
      </c>
      <c r="B44" s="10" t="s">
        <v>123</v>
      </c>
      <c r="C44" s="11" t="s">
        <v>122</v>
      </c>
      <c r="D44" s="12" t="s">
        <v>124</v>
      </c>
      <c r="E44" s="17">
        <v>30360410</v>
      </c>
      <c r="F44" s="18">
        <v>30360410</v>
      </c>
      <c r="G44" s="18">
        <v>19504300</v>
      </c>
      <c r="H44" s="18">
        <v>4282800</v>
      </c>
      <c r="I44" s="18">
        <v>0</v>
      </c>
      <c r="J44" s="17">
        <v>4100000</v>
      </c>
      <c r="K44" s="18">
        <v>2100000</v>
      </c>
      <c r="L44" s="18">
        <v>2000000</v>
      </c>
      <c r="M44" s="18">
        <v>0</v>
      </c>
      <c r="N44" s="18">
        <v>0</v>
      </c>
      <c r="O44" s="18">
        <v>2100000</v>
      </c>
      <c r="P44" s="17">
        <f t="shared" si="0"/>
        <v>34460410</v>
      </c>
    </row>
    <row r="45" spans="1:16" ht="63.75">
      <c r="A45" s="10" t="s">
        <v>125</v>
      </c>
      <c r="B45" s="10" t="s">
        <v>127</v>
      </c>
      <c r="C45" s="11" t="s">
        <v>126</v>
      </c>
      <c r="D45" s="12" t="s">
        <v>128</v>
      </c>
      <c r="E45" s="17">
        <v>42762153</v>
      </c>
      <c r="F45" s="18">
        <v>42762153</v>
      </c>
      <c r="G45" s="18">
        <v>29452760</v>
      </c>
      <c r="H45" s="18">
        <v>4851200</v>
      </c>
      <c r="I45" s="18">
        <v>0</v>
      </c>
      <c r="J45" s="17">
        <v>7126500</v>
      </c>
      <c r="K45" s="18">
        <v>7093000</v>
      </c>
      <c r="L45" s="18">
        <v>33500</v>
      </c>
      <c r="M45" s="18">
        <v>0</v>
      </c>
      <c r="N45" s="18">
        <v>0</v>
      </c>
      <c r="O45" s="18">
        <v>7093000</v>
      </c>
      <c r="P45" s="17">
        <f t="shared" si="0"/>
        <v>49888653</v>
      </c>
    </row>
    <row r="46" spans="1:16" ht="51">
      <c r="A46" s="10" t="s">
        <v>129</v>
      </c>
      <c r="B46" s="10" t="s">
        <v>38</v>
      </c>
      <c r="C46" s="11" t="s">
        <v>130</v>
      </c>
      <c r="D46" s="12" t="s">
        <v>131</v>
      </c>
      <c r="E46" s="17">
        <v>9793447</v>
      </c>
      <c r="F46" s="18">
        <v>9793447</v>
      </c>
      <c r="G46" s="18">
        <v>6500935</v>
      </c>
      <c r="H46" s="18">
        <v>1127500</v>
      </c>
      <c r="I46" s="18">
        <v>0</v>
      </c>
      <c r="J46" s="17">
        <v>306100</v>
      </c>
      <c r="K46" s="18">
        <v>300000</v>
      </c>
      <c r="L46" s="18">
        <v>6100</v>
      </c>
      <c r="M46" s="18">
        <v>0</v>
      </c>
      <c r="N46" s="18">
        <v>0</v>
      </c>
      <c r="O46" s="18">
        <v>300000</v>
      </c>
      <c r="P46" s="17">
        <f t="shared" si="0"/>
        <v>10099547</v>
      </c>
    </row>
    <row r="47" spans="1:16" ht="38.25">
      <c r="A47" s="10" t="s">
        <v>132</v>
      </c>
      <c r="B47" s="10" t="s">
        <v>46</v>
      </c>
      <c r="C47" s="11" t="s">
        <v>133</v>
      </c>
      <c r="D47" s="12" t="s">
        <v>134</v>
      </c>
      <c r="E47" s="17">
        <v>2700000</v>
      </c>
      <c r="F47" s="18">
        <v>2700000</v>
      </c>
      <c r="G47" s="18">
        <v>1850000</v>
      </c>
      <c r="H47" s="18">
        <v>342000</v>
      </c>
      <c r="I47" s="18">
        <v>0</v>
      </c>
      <c r="J47" s="17">
        <v>300000</v>
      </c>
      <c r="K47" s="18">
        <v>0</v>
      </c>
      <c r="L47" s="18">
        <v>300000</v>
      </c>
      <c r="M47" s="18">
        <v>0</v>
      </c>
      <c r="N47" s="18">
        <v>100000</v>
      </c>
      <c r="O47" s="18">
        <v>0</v>
      </c>
      <c r="P47" s="17">
        <f aca="true" t="shared" si="1" ref="P47:P78">E47+J47</f>
        <v>3000000</v>
      </c>
    </row>
    <row r="48" spans="1:16" ht="25.5">
      <c r="A48" s="10" t="s">
        <v>135</v>
      </c>
      <c r="B48" s="10" t="s">
        <v>137</v>
      </c>
      <c r="C48" s="11" t="s">
        <v>136</v>
      </c>
      <c r="D48" s="12" t="s">
        <v>138</v>
      </c>
      <c r="E48" s="17">
        <v>793500</v>
      </c>
      <c r="F48" s="18">
        <v>793500</v>
      </c>
      <c r="G48" s="18">
        <v>630000</v>
      </c>
      <c r="H48" s="18">
        <v>9100</v>
      </c>
      <c r="I48" s="18">
        <v>0</v>
      </c>
      <c r="J48" s="17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7">
        <f t="shared" si="1"/>
        <v>793500</v>
      </c>
    </row>
    <row r="49" spans="1:16" ht="25.5">
      <c r="A49" s="10" t="s">
        <v>139</v>
      </c>
      <c r="B49" s="10" t="s">
        <v>140</v>
      </c>
      <c r="C49" s="11" t="s">
        <v>136</v>
      </c>
      <c r="D49" s="12" t="s">
        <v>141</v>
      </c>
      <c r="E49" s="17">
        <v>1250000</v>
      </c>
      <c r="F49" s="18">
        <v>1250000</v>
      </c>
      <c r="G49" s="18">
        <v>933400</v>
      </c>
      <c r="H49" s="18">
        <v>36700</v>
      </c>
      <c r="I49" s="18">
        <v>0</v>
      </c>
      <c r="J49" s="17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7">
        <f t="shared" si="1"/>
        <v>1250000</v>
      </c>
    </row>
    <row r="50" spans="1:16" ht="14.25">
      <c r="A50" s="10" t="s">
        <v>142</v>
      </c>
      <c r="B50" s="10" t="s">
        <v>143</v>
      </c>
      <c r="C50" s="11" t="s">
        <v>136</v>
      </c>
      <c r="D50" s="12" t="s">
        <v>144</v>
      </c>
      <c r="E50" s="17">
        <v>310900</v>
      </c>
      <c r="F50" s="18">
        <v>310900</v>
      </c>
      <c r="G50" s="18">
        <v>0</v>
      </c>
      <c r="H50" s="18">
        <v>0</v>
      </c>
      <c r="I50" s="18">
        <v>0</v>
      </c>
      <c r="J50" s="17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7">
        <f t="shared" si="1"/>
        <v>310900</v>
      </c>
    </row>
    <row r="51" spans="1:16" ht="63.75">
      <c r="A51" s="10" t="s">
        <v>145</v>
      </c>
      <c r="B51" s="10" t="s">
        <v>146</v>
      </c>
      <c r="C51" s="11" t="s">
        <v>38</v>
      </c>
      <c r="D51" s="12" t="s">
        <v>147</v>
      </c>
      <c r="E51" s="17">
        <v>250000</v>
      </c>
      <c r="F51" s="18">
        <v>250000</v>
      </c>
      <c r="G51" s="18">
        <v>0</v>
      </c>
      <c r="H51" s="18">
        <v>0</v>
      </c>
      <c r="I51" s="18">
        <v>0</v>
      </c>
      <c r="J51" s="17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7">
        <f t="shared" si="1"/>
        <v>250000</v>
      </c>
    </row>
    <row r="52" spans="1:16" ht="25.5">
      <c r="A52" s="10" t="s">
        <v>148</v>
      </c>
      <c r="B52" s="10" t="s">
        <v>150</v>
      </c>
      <c r="C52" s="11" t="s">
        <v>149</v>
      </c>
      <c r="D52" s="12" t="s">
        <v>151</v>
      </c>
      <c r="E52" s="17">
        <v>750000</v>
      </c>
      <c r="F52" s="18">
        <v>750000</v>
      </c>
      <c r="G52" s="18">
        <v>0</v>
      </c>
      <c r="H52" s="18">
        <v>0</v>
      </c>
      <c r="I52" s="18">
        <v>0</v>
      </c>
      <c r="J52" s="17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7">
        <f t="shared" si="1"/>
        <v>750000</v>
      </c>
    </row>
    <row r="53" spans="1:16" ht="38.25">
      <c r="A53" s="5" t="s">
        <v>152</v>
      </c>
      <c r="B53" s="6"/>
      <c r="C53" s="7"/>
      <c r="D53" s="8" t="s">
        <v>153</v>
      </c>
      <c r="E53" s="15">
        <v>88012003</v>
      </c>
      <c r="F53" s="16">
        <v>88012003</v>
      </c>
      <c r="G53" s="16">
        <v>4751000</v>
      </c>
      <c r="H53" s="16">
        <v>178500</v>
      </c>
      <c r="I53" s="16">
        <v>0</v>
      </c>
      <c r="J53" s="15">
        <v>331000</v>
      </c>
      <c r="K53" s="16">
        <v>327000</v>
      </c>
      <c r="L53" s="16">
        <v>4000</v>
      </c>
      <c r="M53" s="16">
        <v>0</v>
      </c>
      <c r="N53" s="16">
        <v>0</v>
      </c>
      <c r="O53" s="16">
        <v>327000</v>
      </c>
      <c r="P53" s="15">
        <f t="shared" si="1"/>
        <v>88343003</v>
      </c>
    </row>
    <row r="54" spans="1:16" ht="38.25">
      <c r="A54" s="5" t="s">
        <v>154</v>
      </c>
      <c r="B54" s="6"/>
      <c r="C54" s="7"/>
      <c r="D54" s="8" t="s">
        <v>153</v>
      </c>
      <c r="E54" s="15">
        <v>88012003</v>
      </c>
      <c r="F54" s="16">
        <v>88012003</v>
      </c>
      <c r="G54" s="16">
        <v>4751000</v>
      </c>
      <c r="H54" s="16">
        <v>178500</v>
      </c>
      <c r="I54" s="16">
        <v>0</v>
      </c>
      <c r="J54" s="15">
        <v>331000</v>
      </c>
      <c r="K54" s="16">
        <v>327000</v>
      </c>
      <c r="L54" s="16">
        <v>4000</v>
      </c>
      <c r="M54" s="16">
        <v>0</v>
      </c>
      <c r="N54" s="16">
        <v>0</v>
      </c>
      <c r="O54" s="16">
        <v>327000</v>
      </c>
      <c r="P54" s="15">
        <f t="shared" si="1"/>
        <v>88343003</v>
      </c>
    </row>
    <row r="55" spans="1:16" ht="38.25">
      <c r="A55" s="10" t="s">
        <v>155</v>
      </c>
      <c r="B55" s="10" t="s">
        <v>119</v>
      </c>
      <c r="C55" s="11" t="s">
        <v>26</v>
      </c>
      <c r="D55" s="12" t="s">
        <v>120</v>
      </c>
      <c r="E55" s="17">
        <v>3373000</v>
      </c>
      <c r="F55" s="18">
        <v>3373000</v>
      </c>
      <c r="G55" s="18">
        <v>2590000</v>
      </c>
      <c r="H55" s="18">
        <v>117500</v>
      </c>
      <c r="I55" s="18">
        <v>0</v>
      </c>
      <c r="J55" s="17">
        <v>27000</v>
      </c>
      <c r="K55" s="18">
        <v>27000</v>
      </c>
      <c r="L55" s="18">
        <v>0</v>
      </c>
      <c r="M55" s="18">
        <v>0</v>
      </c>
      <c r="N55" s="18">
        <v>0</v>
      </c>
      <c r="O55" s="18">
        <v>27000</v>
      </c>
      <c r="P55" s="17">
        <f t="shared" si="1"/>
        <v>3400000</v>
      </c>
    </row>
    <row r="56" spans="1:16" ht="38.25">
      <c r="A56" s="10" t="s">
        <v>156</v>
      </c>
      <c r="B56" s="10" t="s">
        <v>158</v>
      </c>
      <c r="C56" s="11" t="s">
        <v>157</v>
      </c>
      <c r="D56" s="12" t="s">
        <v>159</v>
      </c>
      <c r="E56" s="17">
        <v>7500000</v>
      </c>
      <c r="F56" s="18">
        <v>7500000</v>
      </c>
      <c r="G56" s="18">
        <v>0</v>
      </c>
      <c r="H56" s="18">
        <v>0</v>
      </c>
      <c r="I56" s="18">
        <v>0</v>
      </c>
      <c r="J56" s="17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7">
        <f t="shared" si="1"/>
        <v>7500000</v>
      </c>
    </row>
    <row r="57" spans="1:16" ht="38.25">
      <c r="A57" s="10" t="s">
        <v>160</v>
      </c>
      <c r="B57" s="10" t="s">
        <v>162</v>
      </c>
      <c r="C57" s="11" t="s">
        <v>161</v>
      </c>
      <c r="D57" s="12" t="s">
        <v>163</v>
      </c>
      <c r="E57" s="17">
        <v>30650500</v>
      </c>
      <c r="F57" s="18">
        <v>30650500</v>
      </c>
      <c r="G57" s="18">
        <v>0</v>
      </c>
      <c r="H57" s="18">
        <v>0</v>
      </c>
      <c r="I57" s="18">
        <v>0</v>
      </c>
      <c r="J57" s="17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7">
        <f t="shared" si="1"/>
        <v>30650500</v>
      </c>
    </row>
    <row r="58" spans="1:16" ht="51">
      <c r="A58" s="10" t="s">
        <v>164</v>
      </c>
      <c r="B58" s="10" t="s">
        <v>165</v>
      </c>
      <c r="C58" s="11" t="s">
        <v>161</v>
      </c>
      <c r="D58" s="12" t="s">
        <v>166</v>
      </c>
      <c r="E58" s="17">
        <v>31600</v>
      </c>
      <c r="F58" s="18">
        <v>31600</v>
      </c>
      <c r="G58" s="18">
        <v>0</v>
      </c>
      <c r="H58" s="18">
        <v>0</v>
      </c>
      <c r="I58" s="18">
        <v>0</v>
      </c>
      <c r="J58" s="17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7">
        <f t="shared" si="1"/>
        <v>31600</v>
      </c>
    </row>
    <row r="59" spans="1:16" ht="25.5">
      <c r="A59" s="10" t="s">
        <v>167</v>
      </c>
      <c r="B59" s="10" t="s">
        <v>169</v>
      </c>
      <c r="C59" s="11" t="s">
        <v>168</v>
      </c>
      <c r="D59" s="12" t="s">
        <v>170</v>
      </c>
      <c r="E59" s="17">
        <v>150000</v>
      </c>
      <c r="F59" s="18">
        <v>150000</v>
      </c>
      <c r="G59" s="18">
        <v>0</v>
      </c>
      <c r="H59" s="18">
        <v>0</v>
      </c>
      <c r="I59" s="18">
        <v>0</v>
      </c>
      <c r="J59" s="17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7">
        <f t="shared" si="1"/>
        <v>150000</v>
      </c>
    </row>
    <row r="60" spans="1:16" ht="38.25">
      <c r="A60" s="10" t="s">
        <v>171</v>
      </c>
      <c r="B60" s="10" t="s">
        <v>172</v>
      </c>
      <c r="C60" s="11" t="s">
        <v>168</v>
      </c>
      <c r="D60" s="12" t="s">
        <v>173</v>
      </c>
      <c r="E60" s="17">
        <v>1000000</v>
      </c>
      <c r="F60" s="18">
        <v>1000000</v>
      </c>
      <c r="G60" s="18">
        <v>0</v>
      </c>
      <c r="H60" s="18">
        <v>0</v>
      </c>
      <c r="I60" s="18">
        <v>0</v>
      </c>
      <c r="J60" s="17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7">
        <f t="shared" si="1"/>
        <v>1000000</v>
      </c>
    </row>
    <row r="61" spans="1:16" ht="25.5">
      <c r="A61" s="10" t="s">
        <v>174</v>
      </c>
      <c r="B61" s="10" t="s">
        <v>175</v>
      </c>
      <c r="C61" s="11" t="s">
        <v>38</v>
      </c>
      <c r="D61" s="12" t="s">
        <v>176</v>
      </c>
      <c r="E61" s="17">
        <v>250000</v>
      </c>
      <c r="F61" s="18">
        <v>250000</v>
      </c>
      <c r="G61" s="18">
        <v>0</v>
      </c>
      <c r="H61" s="18">
        <v>0</v>
      </c>
      <c r="I61" s="18">
        <v>0</v>
      </c>
      <c r="J61" s="17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7">
        <f t="shared" si="1"/>
        <v>250000</v>
      </c>
    </row>
    <row r="62" spans="1:16" ht="14.25">
      <c r="A62" s="10" t="s">
        <v>177</v>
      </c>
      <c r="B62" s="10" t="s">
        <v>178</v>
      </c>
      <c r="C62" s="11" t="s">
        <v>38</v>
      </c>
      <c r="D62" s="12" t="s">
        <v>179</v>
      </c>
      <c r="E62" s="17">
        <v>80000</v>
      </c>
      <c r="F62" s="18">
        <v>80000</v>
      </c>
      <c r="G62" s="18">
        <v>0</v>
      </c>
      <c r="H62" s="18">
        <v>0</v>
      </c>
      <c r="I62" s="18">
        <v>0</v>
      </c>
      <c r="J62" s="17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7">
        <f t="shared" si="1"/>
        <v>80000</v>
      </c>
    </row>
    <row r="63" spans="1:16" ht="14.25">
      <c r="A63" s="10" t="s">
        <v>180</v>
      </c>
      <c r="B63" s="10" t="s">
        <v>181</v>
      </c>
      <c r="C63" s="11" t="s">
        <v>38</v>
      </c>
      <c r="D63" s="12" t="s">
        <v>182</v>
      </c>
      <c r="E63" s="17">
        <v>13900000</v>
      </c>
      <c r="F63" s="18">
        <v>13900000</v>
      </c>
      <c r="G63" s="18">
        <v>0</v>
      </c>
      <c r="H63" s="18">
        <v>0</v>
      </c>
      <c r="I63" s="18">
        <v>0</v>
      </c>
      <c r="J63" s="17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7">
        <f t="shared" si="1"/>
        <v>13900000</v>
      </c>
    </row>
    <row r="64" spans="1:16" ht="25.5">
      <c r="A64" s="10" t="s">
        <v>183</v>
      </c>
      <c r="B64" s="10" t="s">
        <v>184</v>
      </c>
      <c r="C64" s="11" t="s">
        <v>38</v>
      </c>
      <c r="D64" s="12" t="s">
        <v>185</v>
      </c>
      <c r="E64" s="17">
        <v>230000</v>
      </c>
      <c r="F64" s="18">
        <v>230000</v>
      </c>
      <c r="G64" s="18">
        <v>0</v>
      </c>
      <c r="H64" s="18">
        <v>0</v>
      </c>
      <c r="I64" s="18">
        <v>0</v>
      </c>
      <c r="J64" s="17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7">
        <f t="shared" si="1"/>
        <v>230000</v>
      </c>
    </row>
    <row r="65" spans="1:16" ht="25.5">
      <c r="A65" s="10" t="s">
        <v>186</v>
      </c>
      <c r="B65" s="10" t="s">
        <v>187</v>
      </c>
      <c r="C65" s="11" t="s">
        <v>38</v>
      </c>
      <c r="D65" s="12" t="s">
        <v>188</v>
      </c>
      <c r="E65" s="17">
        <v>2500000</v>
      </c>
      <c r="F65" s="18">
        <v>2500000</v>
      </c>
      <c r="G65" s="18">
        <v>0</v>
      </c>
      <c r="H65" s="18">
        <v>0</v>
      </c>
      <c r="I65" s="18">
        <v>0</v>
      </c>
      <c r="J65" s="17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7">
        <f t="shared" si="1"/>
        <v>2500000</v>
      </c>
    </row>
    <row r="66" spans="1:16" ht="25.5">
      <c r="A66" s="10" t="s">
        <v>189</v>
      </c>
      <c r="B66" s="10" t="s">
        <v>190</v>
      </c>
      <c r="C66" s="11" t="s">
        <v>38</v>
      </c>
      <c r="D66" s="12" t="s">
        <v>191</v>
      </c>
      <c r="E66" s="17">
        <v>85000</v>
      </c>
      <c r="F66" s="18">
        <v>85000</v>
      </c>
      <c r="G66" s="18">
        <v>0</v>
      </c>
      <c r="H66" s="18">
        <v>0</v>
      </c>
      <c r="I66" s="18">
        <v>0</v>
      </c>
      <c r="J66" s="17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7">
        <f t="shared" si="1"/>
        <v>85000</v>
      </c>
    </row>
    <row r="67" spans="1:16" ht="25.5">
      <c r="A67" s="10" t="s">
        <v>192</v>
      </c>
      <c r="B67" s="10" t="s">
        <v>193</v>
      </c>
      <c r="C67" s="11" t="s">
        <v>38</v>
      </c>
      <c r="D67" s="12" t="s">
        <v>194</v>
      </c>
      <c r="E67" s="17">
        <v>9130600</v>
      </c>
      <c r="F67" s="18">
        <v>9130600</v>
      </c>
      <c r="G67" s="18">
        <v>0</v>
      </c>
      <c r="H67" s="18">
        <v>0</v>
      </c>
      <c r="I67" s="18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7">
        <f t="shared" si="1"/>
        <v>9130600</v>
      </c>
    </row>
    <row r="68" spans="1:16" ht="38.25">
      <c r="A68" s="10" t="s">
        <v>195</v>
      </c>
      <c r="B68" s="10" t="s">
        <v>196</v>
      </c>
      <c r="C68" s="11" t="s">
        <v>168</v>
      </c>
      <c r="D68" s="12" t="s">
        <v>197</v>
      </c>
      <c r="E68" s="17">
        <v>780000</v>
      </c>
      <c r="F68" s="18">
        <v>780000</v>
      </c>
      <c r="G68" s="18">
        <v>0</v>
      </c>
      <c r="H68" s="18">
        <v>0</v>
      </c>
      <c r="I68" s="18">
        <v>0</v>
      </c>
      <c r="J68" s="17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7">
        <f t="shared" si="1"/>
        <v>780000</v>
      </c>
    </row>
    <row r="69" spans="1:16" ht="38.25">
      <c r="A69" s="10" t="s">
        <v>198</v>
      </c>
      <c r="B69" s="10" t="s">
        <v>199</v>
      </c>
      <c r="C69" s="11" t="s">
        <v>123</v>
      </c>
      <c r="D69" s="12" t="s">
        <v>200</v>
      </c>
      <c r="E69" s="17">
        <v>9850000</v>
      </c>
      <c r="F69" s="18">
        <v>9850000</v>
      </c>
      <c r="G69" s="18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7">
        <f t="shared" si="1"/>
        <v>9850000</v>
      </c>
    </row>
    <row r="70" spans="1:16" ht="51">
      <c r="A70" s="10" t="s">
        <v>201</v>
      </c>
      <c r="B70" s="10" t="s">
        <v>202</v>
      </c>
      <c r="C70" s="11" t="s">
        <v>123</v>
      </c>
      <c r="D70" s="12" t="s">
        <v>203</v>
      </c>
      <c r="E70" s="17">
        <v>1350000</v>
      </c>
      <c r="F70" s="18">
        <v>1350000</v>
      </c>
      <c r="G70" s="18">
        <v>0</v>
      </c>
      <c r="H70" s="18">
        <v>0</v>
      </c>
      <c r="I70" s="18">
        <v>0</v>
      </c>
      <c r="J70" s="17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7">
        <f t="shared" si="1"/>
        <v>1350000</v>
      </c>
    </row>
    <row r="71" spans="1:16" ht="38.25">
      <c r="A71" s="10" t="s">
        <v>204</v>
      </c>
      <c r="B71" s="10" t="s">
        <v>205</v>
      </c>
      <c r="C71" s="11" t="s">
        <v>123</v>
      </c>
      <c r="D71" s="12" t="s">
        <v>206</v>
      </c>
      <c r="E71" s="17">
        <v>1400000</v>
      </c>
      <c r="F71" s="18">
        <v>1400000</v>
      </c>
      <c r="G71" s="18">
        <v>0</v>
      </c>
      <c r="H71" s="18">
        <v>0</v>
      </c>
      <c r="I71" s="18">
        <v>0</v>
      </c>
      <c r="J71" s="17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7">
        <f t="shared" si="1"/>
        <v>1400000</v>
      </c>
    </row>
    <row r="72" spans="1:16" ht="51">
      <c r="A72" s="10" t="s">
        <v>207</v>
      </c>
      <c r="B72" s="10" t="s">
        <v>208</v>
      </c>
      <c r="C72" s="11" t="s">
        <v>38</v>
      </c>
      <c r="D72" s="12" t="s">
        <v>209</v>
      </c>
      <c r="E72" s="17">
        <v>50000</v>
      </c>
      <c r="F72" s="18">
        <v>50000</v>
      </c>
      <c r="G72" s="18">
        <v>0</v>
      </c>
      <c r="H72" s="18">
        <v>0</v>
      </c>
      <c r="I72" s="18">
        <v>0</v>
      </c>
      <c r="J72" s="17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7">
        <f t="shared" si="1"/>
        <v>50000</v>
      </c>
    </row>
    <row r="73" spans="1:16" ht="63.75">
      <c r="A73" s="10" t="s">
        <v>210</v>
      </c>
      <c r="B73" s="10" t="s">
        <v>211</v>
      </c>
      <c r="C73" s="11" t="s">
        <v>123</v>
      </c>
      <c r="D73" s="12" t="s">
        <v>212</v>
      </c>
      <c r="E73" s="17">
        <v>100000</v>
      </c>
      <c r="F73" s="18">
        <v>100000</v>
      </c>
      <c r="G73" s="18">
        <v>0</v>
      </c>
      <c r="H73" s="18">
        <v>0</v>
      </c>
      <c r="I73" s="18">
        <v>0</v>
      </c>
      <c r="J73" s="17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7">
        <f t="shared" si="1"/>
        <v>100000</v>
      </c>
    </row>
    <row r="74" spans="1:16" ht="25.5">
      <c r="A74" s="10" t="s">
        <v>213</v>
      </c>
      <c r="B74" s="10" t="s">
        <v>214</v>
      </c>
      <c r="C74" s="11" t="s">
        <v>157</v>
      </c>
      <c r="D74" s="12" t="s">
        <v>215</v>
      </c>
      <c r="E74" s="17">
        <v>3500</v>
      </c>
      <c r="F74" s="18">
        <v>3500</v>
      </c>
      <c r="G74" s="18">
        <v>0</v>
      </c>
      <c r="H74" s="18">
        <v>0</v>
      </c>
      <c r="I74" s="18">
        <v>0</v>
      </c>
      <c r="J74" s="17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7">
        <f t="shared" si="1"/>
        <v>3500</v>
      </c>
    </row>
    <row r="75" spans="1:16" ht="51">
      <c r="A75" s="10" t="s">
        <v>216</v>
      </c>
      <c r="B75" s="10" t="s">
        <v>217</v>
      </c>
      <c r="C75" s="11" t="s">
        <v>127</v>
      </c>
      <c r="D75" s="12" t="s">
        <v>218</v>
      </c>
      <c r="E75" s="17">
        <v>1690900</v>
      </c>
      <c r="F75" s="18">
        <v>1690900</v>
      </c>
      <c r="G75" s="18">
        <v>1307100</v>
      </c>
      <c r="H75" s="18">
        <v>9400</v>
      </c>
      <c r="I75" s="18">
        <v>0</v>
      </c>
      <c r="J75" s="17">
        <v>4000</v>
      </c>
      <c r="K75" s="18">
        <v>0</v>
      </c>
      <c r="L75" s="18">
        <v>4000</v>
      </c>
      <c r="M75" s="18">
        <v>0</v>
      </c>
      <c r="N75" s="18">
        <v>0</v>
      </c>
      <c r="O75" s="18">
        <v>0</v>
      </c>
      <c r="P75" s="17">
        <f t="shared" si="1"/>
        <v>1694900</v>
      </c>
    </row>
    <row r="76" spans="1:16" ht="25.5">
      <c r="A76" s="10" t="s">
        <v>219</v>
      </c>
      <c r="B76" s="10" t="s">
        <v>220</v>
      </c>
      <c r="C76" s="11" t="s">
        <v>123</v>
      </c>
      <c r="D76" s="12" t="s">
        <v>221</v>
      </c>
      <c r="E76" s="17">
        <v>1875351</v>
      </c>
      <c r="F76" s="18">
        <v>1875351</v>
      </c>
      <c r="G76" s="18">
        <v>853900</v>
      </c>
      <c r="H76" s="18">
        <v>51600</v>
      </c>
      <c r="I76" s="18">
        <v>0</v>
      </c>
      <c r="J76" s="17">
        <v>300000</v>
      </c>
      <c r="K76" s="18">
        <v>300000</v>
      </c>
      <c r="L76" s="18">
        <v>0</v>
      </c>
      <c r="M76" s="18">
        <v>0</v>
      </c>
      <c r="N76" s="18">
        <v>0</v>
      </c>
      <c r="O76" s="18">
        <v>300000</v>
      </c>
      <c r="P76" s="17">
        <f t="shared" si="1"/>
        <v>2175351</v>
      </c>
    </row>
    <row r="77" spans="1:16" ht="76.5">
      <c r="A77" s="10" t="s">
        <v>222</v>
      </c>
      <c r="B77" s="10" t="s">
        <v>223</v>
      </c>
      <c r="C77" s="11" t="s">
        <v>123</v>
      </c>
      <c r="D77" s="12" t="s">
        <v>224</v>
      </c>
      <c r="E77" s="17">
        <v>160000</v>
      </c>
      <c r="F77" s="18">
        <v>160000</v>
      </c>
      <c r="G77" s="18">
        <v>0</v>
      </c>
      <c r="H77" s="18">
        <v>0</v>
      </c>
      <c r="I77" s="18">
        <v>0</v>
      </c>
      <c r="J77" s="17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  <c r="P77" s="17">
        <f t="shared" si="1"/>
        <v>160000</v>
      </c>
    </row>
    <row r="78" spans="1:16" ht="51">
      <c r="A78" s="10" t="s">
        <v>225</v>
      </c>
      <c r="B78" s="10" t="s">
        <v>226</v>
      </c>
      <c r="C78" s="11" t="s">
        <v>123</v>
      </c>
      <c r="D78" s="12" t="s">
        <v>227</v>
      </c>
      <c r="E78" s="17">
        <v>10352</v>
      </c>
      <c r="F78" s="18">
        <v>10352</v>
      </c>
      <c r="G78" s="18">
        <v>0</v>
      </c>
      <c r="H78" s="18">
        <v>0</v>
      </c>
      <c r="I78" s="18">
        <v>0</v>
      </c>
      <c r="J78" s="17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  <c r="P78" s="17">
        <f t="shared" si="1"/>
        <v>10352</v>
      </c>
    </row>
    <row r="79" spans="1:16" ht="25.5">
      <c r="A79" s="10" t="s">
        <v>228</v>
      </c>
      <c r="B79" s="10" t="s">
        <v>229</v>
      </c>
      <c r="C79" s="11" t="s">
        <v>123</v>
      </c>
      <c r="D79" s="12" t="s">
        <v>230</v>
      </c>
      <c r="E79" s="17">
        <v>500</v>
      </c>
      <c r="F79" s="18">
        <v>500</v>
      </c>
      <c r="G79" s="18">
        <v>0</v>
      </c>
      <c r="H79" s="18">
        <v>0</v>
      </c>
      <c r="I79" s="18">
        <v>0</v>
      </c>
      <c r="J79" s="17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  <c r="P79" s="17">
        <f aca="true" t="shared" si="2" ref="P79:P106">E79+J79</f>
        <v>500</v>
      </c>
    </row>
    <row r="80" spans="1:16" ht="76.5">
      <c r="A80" s="10" t="s">
        <v>231</v>
      </c>
      <c r="B80" s="10" t="s">
        <v>232</v>
      </c>
      <c r="C80" s="11" t="s">
        <v>161</v>
      </c>
      <c r="D80" s="12" t="s">
        <v>233</v>
      </c>
      <c r="E80" s="17">
        <v>150000</v>
      </c>
      <c r="F80" s="18">
        <v>150000</v>
      </c>
      <c r="G80" s="18">
        <v>0</v>
      </c>
      <c r="H80" s="18">
        <v>0</v>
      </c>
      <c r="I80" s="18">
        <v>0</v>
      </c>
      <c r="J80" s="17">
        <v>0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17">
        <f t="shared" si="2"/>
        <v>150000</v>
      </c>
    </row>
    <row r="81" spans="1:16" ht="25.5">
      <c r="A81" s="10" t="s">
        <v>234</v>
      </c>
      <c r="B81" s="10" t="s">
        <v>235</v>
      </c>
      <c r="C81" s="11" t="s">
        <v>157</v>
      </c>
      <c r="D81" s="12" t="s">
        <v>236</v>
      </c>
      <c r="E81" s="17">
        <v>71000</v>
      </c>
      <c r="F81" s="18">
        <v>71000</v>
      </c>
      <c r="G81" s="18">
        <v>0</v>
      </c>
      <c r="H81" s="18">
        <v>0</v>
      </c>
      <c r="I81" s="18">
        <v>0</v>
      </c>
      <c r="J81" s="17">
        <v>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  <c r="P81" s="17">
        <f t="shared" si="2"/>
        <v>71000</v>
      </c>
    </row>
    <row r="82" spans="1:16" ht="25.5">
      <c r="A82" s="10" t="s">
        <v>237</v>
      </c>
      <c r="B82" s="10" t="s">
        <v>43</v>
      </c>
      <c r="C82" s="11" t="s">
        <v>42</v>
      </c>
      <c r="D82" s="12" t="s">
        <v>44</v>
      </c>
      <c r="E82" s="17">
        <v>31000</v>
      </c>
      <c r="F82" s="18">
        <v>31000</v>
      </c>
      <c r="G82" s="18">
        <v>0</v>
      </c>
      <c r="H82" s="18">
        <v>0</v>
      </c>
      <c r="I82" s="18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17">
        <f t="shared" si="2"/>
        <v>31000</v>
      </c>
    </row>
    <row r="83" spans="1:16" ht="89.25">
      <c r="A83" s="10" t="s">
        <v>238</v>
      </c>
      <c r="B83" s="10" t="s">
        <v>239</v>
      </c>
      <c r="C83" s="11" t="s">
        <v>38</v>
      </c>
      <c r="D83" s="12" t="s">
        <v>240</v>
      </c>
      <c r="E83" s="17">
        <v>1108700</v>
      </c>
      <c r="F83" s="18">
        <v>1108700</v>
      </c>
      <c r="G83" s="18">
        <v>0</v>
      </c>
      <c r="H83" s="18">
        <v>0</v>
      </c>
      <c r="I83" s="18">
        <v>0</v>
      </c>
      <c r="J83" s="17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7">
        <f t="shared" si="2"/>
        <v>1108700</v>
      </c>
    </row>
    <row r="84" spans="1:16" ht="25.5">
      <c r="A84" s="10" t="s">
        <v>241</v>
      </c>
      <c r="B84" s="10" t="s">
        <v>47</v>
      </c>
      <c r="C84" s="11" t="s">
        <v>46</v>
      </c>
      <c r="D84" s="12" t="s">
        <v>48</v>
      </c>
      <c r="E84" s="17">
        <v>500000</v>
      </c>
      <c r="F84" s="18">
        <v>500000</v>
      </c>
      <c r="G84" s="18">
        <v>0</v>
      </c>
      <c r="H84" s="18">
        <v>0</v>
      </c>
      <c r="I84" s="18">
        <v>0</v>
      </c>
      <c r="J84" s="17">
        <v>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7">
        <f t="shared" si="2"/>
        <v>500000</v>
      </c>
    </row>
    <row r="85" spans="1:16" ht="15">
      <c r="A85" s="5" t="s">
        <v>242</v>
      </c>
      <c r="B85" s="6"/>
      <c r="C85" s="7"/>
      <c r="D85" s="8" t="s">
        <v>243</v>
      </c>
      <c r="E85" s="15">
        <v>525400</v>
      </c>
      <c r="F85" s="16">
        <v>525400</v>
      </c>
      <c r="G85" s="16">
        <v>300000</v>
      </c>
      <c r="H85" s="16">
        <v>10900</v>
      </c>
      <c r="I85" s="16">
        <v>0</v>
      </c>
      <c r="J85" s="15">
        <v>13000</v>
      </c>
      <c r="K85" s="16">
        <v>13000</v>
      </c>
      <c r="L85" s="16">
        <v>0</v>
      </c>
      <c r="M85" s="16">
        <v>0</v>
      </c>
      <c r="N85" s="16">
        <v>0</v>
      </c>
      <c r="O85" s="16">
        <v>13000</v>
      </c>
      <c r="P85" s="15">
        <f t="shared" si="2"/>
        <v>538400</v>
      </c>
    </row>
    <row r="86" spans="1:16" ht="15">
      <c r="A86" s="5" t="s">
        <v>244</v>
      </c>
      <c r="B86" s="6"/>
      <c r="C86" s="7"/>
      <c r="D86" s="8" t="s">
        <v>243</v>
      </c>
      <c r="E86" s="15">
        <v>525400</v>
      </c>
      <c r="F86" s="16">
        <v>525400</v>
      </c>
      <c r="G86" s="16">
        <v>300000</v>
      </c>
      <c r="H86" s="16">
        <v>10900</v>
      </c>
      <c r="I86" s="16">
        <v>0</v>
      </c>
      <c r="J86" s="15">
        <v>13000</v>
      </c>
      <c r="K86" s="16">
        <v>13000</v>
      </c>
      <c r="L86" s="16">
        <v>0</v>
      </c>
      <c r="M86" s="16">
        <v>0</v>
      </c>
      <c r="N86" s="16">
        <v>0</v>
      </c>
      <c r="O86" s="16">
        <v>13000</v>
      </c>
      <c r="P86" s="15">
        <f t="shared" si="2"/>
        <v>538400</v>
      </c>
    </row>
    <row r="87" spans="1:16" ht="38.25">
      <c r="A87" s="10" t="s">
        <v>245</v>
      </c>
      <c r="B87" s="10" t="s">
        <v>119</v>
      </c>
      <c r="C87" s="11" t="s">
        <v>26</v>
      </c>
      <c r="D87" s="12" t="s">
        <v>120</v>
      </c>
      <c r="E87" s="17">
        <v>405400</v>
      </c>
      <c r="F87" s="18">
        <v>405400</v>
      </c>
      <c r="G87" s="18">
        <v>300000</v>
      </c>
      <c r="H87" s="18">
        <v>10900</v>
      </c>
      <c r="I87" s="18">
        <v>0</v>
      </c>
      <c r="J87" s="17">
        <v>13000</v>
      </c>
      <c r="K87" s="18">
        <v>13000</v>
      </c>
      <c r="L87" s="18">
        <v>0</v>
      </c>
      <c r="M87" s="18">
        <v>0</v>
      </c>
      <c r="N87" s="18">
        <v>0</v>
      </c>
      <c r="O87" s="18">
        <v>13000</v>
      </c>
      <c r="P87" s="17">
        <f t="shared" si="2"/>
        <v>418400</v>
      </c>
    </row>
    <row r="88" spans="1:16" ht="25.5">
      <c r="A88" s="10" t="s">
        <v>246</v>
      </c>
      <c r="B88" s="10" t="s">
        <v>247</v>
      </c>
      <c r="C88" s="11" t="s">
        <v>38</v>
      </c>
      <c r="D88" s="12" t="s">
        <v>248</v>
      </c>
      <c r="E88" s="17">
        <v>120000</v>
      </c>
      <c r="F88" s="18">
        <v>120000</v>
      </c>
      <c r="G88" s="18">
        <v>0</v>
      </c>
      <c r="H88" s="18">
        <v>0</v>
      </c>
      <c r="I88" s="18">
        <v>0</v>
      </c>
      <c r="J88" s="17">
        <v>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  <c r="P88" s="17">
        <f t="shared" si="2"/>
        <v>120000</v>
      </c>
    </row>
    <row r="89" spans="1:16" ht="25.5">
      <c r="A89" s="5" t="s">
        <v>249</v>
      </c>
      <c r="B89" s="6"/>
      <c r="C89" s="7"/>
      <c r="D89" s="8" t="s">
        <v>250</v>
      </c>
      <c r="E89" s="15">
        <v>12965450</v>
      </c>
      <c r="F89" s="16">
        <v>12965450</v>
      </c>
      <c r="G89" s="16">
        <v>6624400</v>
      </c>
      <c r="H89" s="16">
        <v>544500</v>
      </c>
      <c r="I89" s="16">
        <v>0</v>
      </c>
      <c r="J89" s="15">
        <v>2367700</v>
      </c>
      <c r="K89" s="16">
        <v>2016200</v>
      </c>
      <c r="L89" s="16">
        <v>251500</v>
      </c>
      <c r="M89" s="16">
        <v>150000</v>
      </c>
      <c r="N89" s="16">
        <v>15500</v>
      </c>
      <c r="O89" s="16">
        <v>2116200</v>
      </c>
      <c r="P89" s="15">
        <f t="shared" si="2"/>
        <v>15333150</v>
      </c>
    </row>
    <row r="90" spans="1:16" ht="38.25">
      <c r="A90" s="5" t="s">
        <v>251</v>
      </c>
      <c r="B90" s="6"/>
      <c r="C90" s="7"/>
      <c r="D90" s="8" t="s">
        <v>252</v>
      </c>
      <c r="E90" s="15">
        <v>12965450</v>
      </c>
      <c r="F90" s="16">
        <v>12965450</v>
      </c>
      <c r="G90" s="16">
        <v>6624400</v>
      </c>
      <c r="H90" s="16">
        <v>544500</v>
      </c>
      <c r="I90" s="16">
        <v>0</v>
      </c>
      <c r="J90" s="15">
        <v>2367700</v>
      </c>
      <c r="K90" s="16">
        <v>2016200</v>
      </c>
      <c r="L90" s="16">
        <v>251500</v>
      </c>
      <c r="M90" s="16">
        <v>150000</v>
      </c>
      <c r="N90" s="16">
        <v>15500</v>
      </c>
      <c r="O90" s="16">
        <v>2116200</v>
      </c>
      <c r="P90" s="15">
        <f t="shared" si="2"/>
        <v>15333150</v>
      </c>
    </row>
    <row r="91" spans="1:16" ht="38.25">
      <c r="A91" s="10" t="s">
        <v>253</v>
      </c>
      <c r="B91" s="10" t="s">
        <v>119</v>
      </c>
      <c r="C91" s="11" t="s">
        <v>26</v>
      </c>
      <c r="D91" s="12" t="s">
        <v>120</v>
      </c>
      <c r="E91" s="17">
        <v>773700</v>
      </c>
      <c r="F91" s="18">
        <v>773700</v>
      </c>
      <c r="G91" s="18">
        <v>584500</v>
      </c>
      <c r="H91" s="18">
        <v>30000</v>
      </c>
      <c r="I91" s="18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  <c r="P91" s="17">
        <f t="shared" si="2"/>
        <v>773700</v>
      </c>
    </row>
    <row r="92" spans="1:16" ht="51">
      <c r="A92" s="10" t="s">
        <v>254</v>
      </c>
      <c r="B92" s="10" t="s">
        <v>255</v>
      </c>
      <c r="C92" s="11" t="s">
        <v>133</v>
      </c>
      <c r="D92" s="12" t="s">
        <v>256</v>
      </c>
      <c r="E92" s="17">
        <v>6136100</v>
      </c>
      <c r="F92" s="18">
        <v>6136100</v>
      </c>
      <c r="G92" s="18">
        <v>4582800</v>
      </c>
      <c r="H92" s="18">
        <v>317900</v>
      </c>
      <c r="I92" s="18">
        <v>0</v>
      </c>
      <c r="J92" s="17">
        <v>508700</v>
      </c>
      <c r="K92" s="18">
        <v>158700</v>
      </c>
      <c r="L92" s="18">
        <v>250000</v>
      </c>
      <c r="M92" s="18">
        <v>150000</v>
      </c>
      <c r="N92" s="18">
        <v>15500</v>
      </c>
      <c r="O92" s="18">
        <v>258700</v>
      </c>
      <c r="P92" s="17">
        <f t="shared" si="2"/>
        <v>6644800</v>
      </c>
    </row>
    <row r="93" spans="1:16" ht="14.25">
      <c r="A93" s="10" t="s">
        <v>257</v>
      </c>
      <c r="B93" s="10" t="s">
        <v>259</v>
      </c>
      <c r="C93" s="11" t="s">
        <v>258</v>
      </c>
      <c r="D93" s="12" t="s">
        <v>260</v>
      </c>
      <c r="E93" s="17">
        <v>1140100</v>
      </c>
      <c r="F93" s="18">
        <v>1140100</v>
      </c>
      <c r="G93" s="18">
        <v>805000</v>
      </c>
      <c r="H93" s="18">
        <v>124600</v>
      </c>
      <c r="I93" s="18">
        <v>0</v>
      </c>
      <c r="J93" s="17">
        <v>500</v>
      </c>
      <c r="K93" s="18">
        <v>0</v>
      </c>
      <c r="L93" s="18">
        <v>500</v>
      </c>
      <c r="M93" s="18">
        <v>0</v>
      </c>
      <c r="N93" s="18">
        <v>0</v>
      </c>
      <c r="O93" s="18">
        <v>0</v>
      </c>
      <c r="P93" s="17">
        <f t="shared" si="2"/>
        <v>1140600</v>
      </c>
    </row>
    <row r="94" spans="1:16" ht="14.25">
      <c r="A94" s="10" t="s">
        <v>261</v>
      </c>
      <c r="B94" s="10" t="s">
        <v>262</v>
      </c>
      <c r="C94" s="11" t="s">
        <v>258</v>
      </c>
      <c r="D94" s="12" t="s">
        <v>263</v>
      </c>
      <c r="E94" s="17">
        <v>320000</v>
      </c>
      <c r="F94" s="18">
        <v>320000</v>
      </c>
      <c r="G94" s="18">
        <v>200000</v>
      </c>
      <c r="H94" s="18">
        <v>69300</v>
      </c>
      <c r="I94" s="18">
        <v>0</v>
      </c>
      <c r="J94" s="17">
        <v>1000</v>
      </c>
      <c r="K94" s="18">
        <v>0</v>
      </c>
      <c r="L94" s="18">
        <v>1000</v>
      </c>
      <c r="M94" s="18">
        <v>0</v>
      </c>
      <c r="N94" s="18">
        <v>0</v>
      </c>
      <c r="O94" s="18">
        <v>0</v>
      </c>
      <c r="P94" s="17">
        <f t="shared" si="2"/>
        <v>321000</v>
      </c>
    </row>
    <row r="95" spans="1:16" ht="38.25">
      <c r="A95" s="10" t="s">
        <v>264</v>
      </c>
      <c r="B95" s="10" t="s">
        <v>266</v>
      </c>
      <c r="C95" s="11" t="s">
        <v>265</v>
      </c>
      <c r="D95" s="12" t="s">
        <v>267</v>
      </c>
      <c r="E95" s="17">
        <v>199000</v>
      </c>
      <c r="F95" s="18">
        <v>199000</v>
      </c>
      <c r="G95" s="18">
        <v>119500</v>
      </c>
      <c r="H95" s="18">
        <v>2700</v>
      </c>
      <c r="I95" s="18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  <c r="P95" s="17">
        <f t="shared" si="2"/>
        <v>199000</v>
      </c>
    </row>
    <row r="96" spans="1:16" ht="25.5">
      <c r="A96" s="10" t="s">
        <v>268</v>
      </c>
      <c r="B96" s="10" t="s">
        <v>270</v>
      </c>
      <c r="C96" s="11" t="s">
        <v>269</v>
      </c>
      <c r="D96" s="12" t="s">
        <v>271</v>
      </c>
      <c r="E96" s="17">
        <v>3446550</v>
      </c>
      <c r="F96" s="18">
        <v>3446550</v>
      </c>
      <c r="G96" s="18">
        <v>332600</v>
      </c>
      <c r="H96" s="18">
        <v>0</v>
      </c>
      <c r="I96" s="18">
        <v>0</v>
      </c>
      <c r="J96" s="17">
        <v>1857500</v>
      </c>
      <c r="K96" s="18">
        <v>1857500</v>
      </c>
      <c r="L96" s="18">
        <v>0</v>
      </c>
      <c r="M96" s="18">
        <v>0</v>
      </c>
      <c r="N96" s="18">
        <v>0</v>
      </c>
      <c r="O96" s="18">
        <v>1857500</v>
      </c>
      <c r="P96" s="17">
        <f t="shared" si="2"/>
        <v>5304050</v>
      </c>
    </row>
    <row r="97" spans="1:16" ht="14.25">
      <c r="A97" s="10" t="s">
        <v>272</v>
      </c>
      <c r="B97" s="10" t="s">
        <v>273</v>
      </c>
      <c r="C97" s="11" t="s">
        <v>269</v>
      </c>
      <c r="D97" s="12" t="s">
        <v>274</v>
      </c>
      <c r="E97" s="17">
        <v>800000</v>
      </c>
      <c r="F97" s="18">
        <v>800000</v>
      </c>
      <c r="G97" s="18">
        <v>0</v>
      </c>
      <c r="H97" s="18">
        <v>0</v>
      </c>
      <c r="I97" s="18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  <c r="P97" s="17">
        <f t="shared" si="2"/>
        <v>800000</v>
      </c>
    </row>
    <row r="98" spans="1:16" ht="25.5">
      <c r="A98" s="10" t="s">
        <v>275</v>
      </c>
      <c r="B98" s="10" t="s">
        <v>276</v>
      </c>
      <c r="C98" s="11" t="s">
        <v>96</v>
      </c>
      <c r="D98" s="12" t="s">
        <v>277</v>
      </c>
      <c r="E98" s="17">
        <v>150000</v>
      </c>
      <c r="F98" s="18">
        <v>150000</v>
      </c>
      <c r="G98" s="18">
        <v>0</v>
      </c>
      <c r="H98" s="18">
        <v>0</v>
      </c>
      <c r="I98" s="18">
        <v>0</v>
      </c>
      <c r="J98" s="17">
        <v>0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  <c r="P98" s="17">
        <f t="shared" si="2"/>
        <v>150000</v>
      </c>
    </row>
    <row r="99" spans="1:16" ht="25.5">
      <c r="A99" s="5" t="s">
        <v>278</v>
      </c>
      <c r="B99" s="6"/>
      <c r="C99" s="7"/>
      <c r="D99" s="8" t="s">
        <v>279</v>
      </c>
      <c r="E99" s="15">
        <v>4771169</v>
      </c>
      <c r="F99" s="16">
        <v>2736169</v>
      </c>
      <c r="G99" s="16">
        <v>915500</v>
      </c>
      <c r="H99" s="16">
        <v>32500</v>
      </c>
      <c r="I99" s="16">
        <v>1285000</v>
      </c>
      <c r="J99" s="15">
        <v>0</v>
      </c>
      <c r="K99" s="16">
        <v>0</v>
      </c>
      <c r="L99" s="16">
        <v>0</v>
      </c>
      <c r="M99" s="16">
        <v>0</v>
      </c>
      <c r="N99" s="16">
        <v>0</v>
      </c>
      <c r="O99" s="16">
        <v>0</v>
      </c>
      <c r="P99" s="15">
        <f t="shared" si="2"/>
        <v>4771169</v>
      </c>
    </row>
    <row r="100" spans="1:16" ht="25.5">
      <c r="A100" s="5" t="s">
        <v>280</v>
      </c>
      <c r="B100" s="6"/>
      <c r="C100" s="7"/>
      <c r="D100" s="8" t="s">
        <v>279</v>
      </c>
      <c r="E100" s="15">
        <v>4771169</v>
      </c>
      <c r="F100" s="16">
        <v>2736169</v>
      </c>
      <c r="G100" s="16">
        <v>915500</v>
      </c>
      <c r="H100" s="16">
        <v>32500</v>
      </c>
      <c r="I100" s="16">
        <v>1285000</v>
      </c>
      <c r="J100" s="15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  <c r="P100" s="15">
        <f t="shared" si="2"/>
        <v>4771169</v>
      </c>
    </row>
    <row r="101" spans="1:16" ht="38.25">
      <c r="A101" s="10" t="s">
        <v>281</v>
      </c>
      <c r="B101" s="10" t="s">
        <v>119</v>
      </c>
      <c r="C101" s="11" t="s">
        <v>26</v>
      </c>
      <c r="D101" s="12" t="s">
        <v>120</v>
      </c>
      <c r="E101" s="17">
        <v>1239300</v>
      </c>
      <c r="F101" s="18">
        <v>1239300</v>
      </c>
      <c r="G101" s="18">
        <v>915500</v>
      </c>
      <c r="H101" s="18">
        <v>32500</v>
      </c>
      <c r="I101" s="18">
        <v>0</v>
      </c>
      <c r="J101" s="17">
        <v>0</v>
      </c>
      <c r="K101" s="18">
        <v>0</v>
      </c>
      <c r="L101" s="18">
        <v>0</v>
      </c>
      <c r="M101" s="18">
        <v>0</v>
      </c>
      <c r="N101" s="18">
        <v>0</v>
      </c>
      <c r="O101" s="18">
        <v>0</v>
      </c>
      <c r="P101" s="17">
        <f t="shared" si="2"/>
        <v>1239300</v>
      </c>
    </row>
    <row r="102" spans="1:16" ht="14.25">
      <c r="A102" s="10" t="s">
        <v>282</v>
      </c>
      <c r="B102" s="10" t="s">
        <v>284</v>
      </c>
      <c r="C102" s="11" t="s">
        <v>283</v>
      </c>
      <c r="D102" s="12" t="s">
        <v>285</v>
      </c>
      <c r="E102" s="17">
        <v>176869</v>
      </c>
      <c r="F102" s="18">
        <v>176869</v>
      </c>
      <c r="G102" s="18">
        <v>0</v>
      </c>
      <c r="H102" s="18">
        <v>0</v>
      </c>
      <c r="I102" s="18">
        <v>0</v>
      </c>
      <c r="J102" s="17">
        <v>0</v>
      </c>
      <c r="K102" s="18">
        <v>0</v>
      </c>
      <c r="L102" s="18">
        <v>0</v>
      </c>
      <c r="M102" s="18">
        <v>0</v>
      </c>
      <c r="N102" s="18">
        <v>0</v>
      </c>
      <c r="O102" s="18">
        <v>0</v>
      </c>
      <c r="P102" s="17">
        <f t="shared" si="2"/>
        <v>176869</v>
      </c>
    </row>
    <row r="103" spans="1:16" ht="14.25">
      <c r="A103" s="10" t="s">
        <v>286</v>
      </c>
      <c r="B103" s="10" t="s">
        <v>287</v>
      </c>
      <c r="C103" s="11" t="s">
        <v>30</v>
      </c>
      <c r="D103" s="12" t="s">
        <v>288</v>
      </c>
      <c r="E103" s="17">
        <v>750000</v>
      </c>
      <c r="F103" s="18">
        <v>0</v>
      </c>
      <c r="G103" s="18">
        <v>0</v>
      </c>
      <c r="H103" s="18">
        <v>0</v>
      </c>
      <c r="I103" s="18">
        <v>0</v>
      </c>
      <c r="J103" s="17">
        <v>0</v>
      </c>
      <c r="K103" s="18">
        <v>0</v>
      </c>
      <c r="L103" s="18">
        <v>0</v>
      </c>
      <c r="M103" s="18">
        <v>0</v>
      </c>
      <c r="N103" s="18">
        <v>0</v>
      </c>
      <c r="O103" s="18">
        <v>0</v>
      </c>
      <c r="P103" s="17">
        <f t="shared" si="2"/>
        <v>750000</v>
      </c>
    </row>
    <row r="104" spans="1:16" ht="25.5">
      <c r="A104" s="10" t="s">
        <v>289</v>
      </c>
      <c r="B104" s="10" t="s">
        <v>290</v>
      </c>
      <c r="C104" s="11" t="s">
        <v>31</v>
      </c>
      <c r="D104" s="12" t="s">
        <v>291</v>
      </c>
      <c r="E104" s="17">
        <v>685000</v>
      </c>
      <c r="F104" s="18">
        <v>0</v>
      </c>
      <c r="G104" s="18">
        <v>0</v>
      </c>
      <c r="H104" s="18">
        <v>0</v>
      </c>
      <c r="I104" s="18">
        <v>685000</v>
      </c>
      <c r="J104" s="17">
        <v>0</v>
      </c>
      <c r="K104" s="18">
        <v>0</v>
      </c>
      <c r="L104" s="18">
        <v>0</v>
      </c>
      <c r="M104" s="18">
        <v>0</v>
      </c>
      <c r="N104" s="18">
        <v>0</v>
      </c>
      <c r="O104" s="18">
        <v>0</v>
      </c>
      <c r="P104" s="17">
        <f t="shared" si="2"/>
        <v>685000</v>
      </c>
    </row>
    <row r="105" spans="1:16" ht="14.25">
      <c r="A105" s="10" t="s">
        <v>292</v>
      </c>
      <c r="B105" s="10" t="s">
        <v>293</v>
      </c>
      <c r="C105" s="11" t="s">
        <v>31</v>
      </c>
      <c r="D105" s="12" t="s">
        <v>294</v>
      </c>
      <c r="E105" s="17">
        <v>1920000</v>
      </c>
      <c r="F105" s="18">
        <v>1320000</v>
      </c>
      <c r="G105" s="18">
        <v>0</v>
      </c>
      <c r="H105" s="18">
        <v>0</v>
      </c>
      <c r="I105" s="18">
        <v>600000</v>
      </c>
      <c r="J105" s="17">
        <v>0</v>
      </c>
      <c r="K105" s="18">
        <v>0</v>
      </c>
      <c r="L105" s="18">
        <v>0</v>
      </c>
      <c r="M105" s="18">
        <v>0</v>
      </c>
      <c r="N105" s="18">
        <v>0</v>
      </c>
      <c r="O105" s="18">
        <v>0</v>
      </c>
      <c r="P105" s="17">
        <f t="shared" si="2"/>
        <v>1920000</v>
      </c>
    </row>
    <row r="106" spans="1:16" ht="15">
      <c r="A106" s="13" t="s">
        <v>295</v>
      </c>
      <c r="B106" s="13" t="s">
        <v>295</v>
      </c>
      <c r="C106" s="14" t="s">
        <v>295</v>
      </c>
      <c r="D106" s="9" t="s">
        <v>296</v>
      </c>
      <c r="E106" s="15">
        <v>227436508</v>
      </c>
      <c r="F106" s="15">
        <v>208477832</v>
      </c>
      <c r="G106" s="15">
        <v>80139095</v>
      </c>
      <c r="H106" s="15">
        <v>11844500</v>
      </c>
      <c r="I106" s="15">
        <v>18208676</v>
      </c>
      <c r="J106" s="15">
        <v>42608667</v>
      </c>
      <c r="K106" s="15">
        <v>39613567</v>
      </c>
      <c r="L106" s="15">
        <v>2895100</v>
      </c>
      <c r="M106" s="15">
        <v>150000</v>
      </c>
      <c r="N106" s="15">
        <v>115500</v>
      </c>
      <c r="O106" s="15">
        <v>39713567</v>
      </c>
      <c r="P106" s="15">
        <f t="shared" si="2"/>
        <v>270045175</v>
      </c>
    </row>
    <row r="109" spans="2:9" ht="12.75">
      <c r="B109" s="2" t="s">
        <v>297</v>
      </c>
      <c r="I109" s="2" t="s">
        <v>298</v>
      </c>
    </row>
  </sheetData>
  <mergeCells count="22">
    <mergeCell ref="F11:F13"/>
    <mergeCell ref="G11:H11"/>
    <mergeCell ref="M12:M13"/>
    <mergeCell ref="N12:N13"/>
    <mergeCell ref="G12:G13"/>
    <mergeCell ref="H12:H13"/>
    <mergeCell ref="I11:I13"/>
    <mergeCell ref="A7:P7"/>
    <mergeCell ref="A8:P8"/>
    <mergeCell ref="A10:A13"/>
    <mergeCell ref="B10:B13"/>
    <mergeCell ref="C10:C13"/>
    <mergeCell ref="D10:D13"/>
    <mergeCell ref="E10:I10"/>
    <mergeCell ref="E11:E13"/>
    <mergeCell ref="O11:O13"/>
    <mergeCell ref="P10:P13"/>
    <mergeCell ref="J10:O10"/>
    <mergeCell ref="J11:J13"/>
    <mergeCell ref="K11:K13"/>
    <mergeCell ref="L11:L13"/>
    <mergeCell ref="M11:N11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2019-02-23T10:33:45Z</cp:lastPrinted>
  <dcterms:created xsi:type="dcterms:W3CDTF">2019-02-12T10:49:36Z</dcterms:created>
  <dcterms:modified xsi:type="dcterms:W3CDTF">2019-02-23T10:33:49Z</dcterms:modified>
  <cp:category/>
  <cp:version/>
  <cp:contentType/>
  <cp:contentStatus/>
</cp:coreProperties>
</file>