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'дод.7'!$A$1:$L$17</definedName>
  </definedNames>
  <calcPr fullCalcOnLoad="1"/>
</workbook>
</file>

<file path=xl/sharedStrings.xml><?xml version="1.0" encoding="utf-8"?>
<sst xmlns="http://schemas.openxmlformats.org/spreadsheetml/2006/main" count="51" uniqueCount="47">
  <si>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</si>
  <si>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</si>
  <si>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</si>
  <si>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грн.</t>
  </si>
  <si>
    <t>Всього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</si>
  <si>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</si>
  <si>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</si>
  <si>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</si>
  <si>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</si>
  <si>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</si>
  <si>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</si>
  <si>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</si>
  <si>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</si>
  <si>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</si>
  <si>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 xml:space="preserve">Зміни до розподілу витрат міського бюджету на реалізацію міських програм у 2019 році
</t>
  </si>
  <si>
    <t>0600000</t>
  </si>
  <si>
    <t>Управління освіти, молоді та спорту Чортківської міської ради</t>
  </si>
  <si>
    <t>0610000</t>
  </si>
  <si>
    <t>0611162</t>
  </si>
  <si>
    <t>1162</t>
  </si>
  <si>
    <t>0990</t>
  </si>
  <si>
    <t>Інші програми та заходи у сфері освіти</t>
  </si>
  <si>
    <t>Програма підтримки обдарованих дітей міста Чорткова на 2016-2020 роки</t>
  </si>
  <si>
    <t>Рішення сесії від 19.02.2016   № 115</t>
  </si>
  <si>
    <t>0100000</t>
  </si>
  <si>
    <t>Чортківська міська рада</t>
  </si>
  <si>
    <t>0110000</t>
  </si>
  <si>
    <t>0117340</t>
  </si>
  <si>
    <t>7340</t>
  </si>
  <si>
    <t>0443</t>
  </si>
  <si>
    <t>Проектування, реставрація та охорона пам'яток архітектури</t>
  </si>
  <si>
    <t>Програма збереження архітектурних пам'яток місцевого значення на 2016-2020 роки</t>
  </si>
  <si>
    <t>Рішення сесії від 06.09.2016   № 345</t>
  </si>
  <si>
    <t>0116030</t>
  </si>
  <si>
    <t>6030</t>
  </si>
  <si>
    <t>0620</t>
  </si>
  <si>
    <t>Організація благоустрою населених пуктів</t>
  </si>
  <si>
    <t>Програма "Безпечне місто" на 2019-2022 роки</t>
  </si>
  <si>
    <t>Рішення сесії від 11.12.2018   № 1279</t>
  </si>
  <si>
    <t>Додаток 4
до рішення  міської ради
від 25 вересня 2019 року № 1603</t>
  </si>
  <si>
    <t>0117350</t>
  </si>
  <si>
    <t>7350</t>
  </si>
  <si>
    <t>Розробленян схем планування та забудови територій (містобудівної документації)</t>
  </si>
  <si>
    <t>Програма забезпечення розроблення (оновлення) містобудівної документації в місті Чорткові на 2019 рік</t>
  </si>
  <si>
    <t>Рішення сесії від 11.12.2018   № 1276</t>
  </si>
  <si>
    <t>Начальник організаційного відділу</t>
  </si>
  <si>
    <t>О.В.Череднікова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</si>
</sst>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6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12" xfId="0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184" fontId="38" fillId="0" borderId="12" xfId="0" applyNumberFormat="1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 wrapText="1"/>
    </xf>
    <xf numFmtId="0" fontId="37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0" fontId="26" fillId="27" borderId="12" xfId="0" applyFont="1" applyFill="1" applyBorder="1" applyAlignment="1">
      <alignment horizontal="center" vertical="center" wrapText="1"/>
    </xf>
    <xf numFmtId="184" fontId="39" fillId="0" borderId="12" xfId="0" applyNumberFormat="1" applyFont="1" applyFill="1" applyBorder="1" applyAlignment="1">
      <alignment horizontal="left" vertical="center" wrapText="1"/>
    </xf>
    <xf numFmtId="14" fontId="39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vertical="center" wrapText="1"/>
    </xf>
    <xf numFmtId="184" fontId="37" fillId="0" borderId="12" xfId="0" applyNumberFormat="1" applyFont="1" applyFill="1" applyBorder="1" applyAlignment="1">
      <alignment horizontal="left" vertical="center" wrapText="1"/>
    </xf>
    <xf numFmtId="14" fontId="37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84" fontId="39" fillId="0" borderId="12" xfId="95" applyNumberFormat="1" applyFont="1" applyBorder="1" applyAlignment="1">
      <alignment vertical="center" wrapText="1"/>
      <protection/>
    </xf>
    <xf numFmtId="14" fontId="39" fillId="0" borderId="12" xfId="95" applyNumberFormat="1" applyFont="1" applyBorder="1" applyAlignment="1">
      <alignment vertical="center" wrapText="1"/>
      <protection/>
    </xf>
    <xf numFmtId="3" fontId="20" fillId="0" borderId="15" xfId="0" applyNumberFormat="1" applyFont="1" applyBorder="1" applyAlignment="1">
      <alignment horizontal="center" vertical="center" wrapText="1"/>
    </xf>
    <xf numFmtId="3" fontId="37" fillId="0" borderId="15" xfId="0" applyNumberFormat="1" applyFont="1" applyBorder="1" applyAlignment="1">
      <alignment horizontal="center" vertical="center" wrapText="1"/>
    </xf>
    <xf numFmtId="0" fontId="37" fillId="0" borderId="15" xfId="0" applyNumberFormat="1" applyFont="1" applyFill="1" applyBorder="1" applyAlignment="1" applyProtection="1">
      <alignment horizontal="center" vertical="center" wrapText="1"/>
      <protection/>
    </xf>
    <xf numFmtId="3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left" vertical="center" wrapText="1"/>
    </xf>
    <xf numFmtId="14" fontId="37" fillId="0" borderId="12" xfId="0" applyNumberFormat="1" applyFont="1" applyFill="1" applyBorder="1" applyAlignment="1">
      <alignment horizontal="center" vertical="center" wrapText="1"/>
    </xf>
    <xf numFmtId="184" fontId="37" fillId="0" borderId="12" xfId="95" applyNumberFormat="1" applyFont="1" applyFill="1" applyBorder="1" applyAlignment="1">
      <alignment horizontal="left" vertical="center" wrapText="1"/>
      <protection/>
    </xf>
    <xf numFmtId="14" fontId="37" fillId="0" borderId="12" xfId="95" applyNumberFormat="1" applyFont="1" applyFill="1" applyBorder="1" applyAlignment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Zeros="0" tabSelected="1" zoomScale="85" zoomScaleNormal="85" zoomScaleSheetLayoutView="75" zoomScalePageLayoutView="0" workbookViewId="0" topLeftCell="A7">
      <selection activeCell="Q13" sqref="Q13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8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6" style="3" bestFit="1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37" t="s">
        <v>13</v>
      </c>
      <c r="J1" s="63" t="s">
        <v>39</v>
      </c>
      <c r="K1" s="63"/>
      <c r="L1" s="63"/>
    </row>
    <row r="2" spans="1:12" ht="32.25" customHeight="1">
      <c r="A2" s="1"/>
      <c r="B2" s="64" t="s">
        <v>14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2" ht="12.75" customHeight="1">
      <c r="B3" s="6"/>
      <c r="C3" s="21"/>
      <c r="D3" s="21"/>
      <c r="E3" s="21"/>
      <c r="F3" s="8"/>
      <c r="G3" s="8"/>
      <c r="H3" s="8"/>
      <c r="I3" s="8"/>
      <c r="J3" s="8"/>
      <c r="K3" s="9"/>
      <c r="L3" s="23" t="s">
        <v>3</v>
      </c>
    </row>
    <row r="4" spans="1:12" ht="33.75" customHeight="1">
      <c r="A4" s="7"/>
      <c r="B4" s="10" t="s">
        <v>2</v>
      </c>
      <c r="C4" s="66" t="s">
        <v>5</v>
      </c>
      <c r="D4" s="66" t="s">
        <v>6</v>
      </c>
      <c r="E4" s="70" t="s">
        <v>7</v>
      </c>
      <c r="F4" s="70" t="s">
        <v>8</v>
      </c>
      <c r="G4" s="72" t="s">
        <v>9</v>
      </c>
      <c r="H4" s="72" t="s">
        <v>10</v>
      </c>
      <c r="I4" s="72" t="s">
        <v>11</v>
      </c>
      <c r="J4" s="61" t="s">
        <v>0</v>
      </c>
      <c r="K4" s="68" t="s">
        <v>1</v>
      </c>
      <c r="L4" s="69"/>
    </row>
    <row r="5" spans="1:12" ht="114" customHeight="1">
      <c r="A5" s="7"/>
      <c r="B5" s="10"/>
      <c r="C5" s="67"/>
      <c r="D5" s="67"/>
      <c r="E5" s="71"/>
      <c r="F5" s="71"/>
      <c r="G5" s="73"/>
      <c r="H5" s="73"/>
      <c r="I5" s="73"/>
      <c r="J5" s="62"/>
      <c r="K5" s="4" t="s">
        <v>11</v>
      </c>
      <c r="L5" s="4" t="s">
        <v>12</v>
      </c>
    </row>
    <row r="6" spans="1:12" ht="18" customHeight="1">
      <c r="A6" s="7"/>
      <c r="B6" s="10"/>
      <c r="C6" s="20">
        <v>1</v>
      </c>
      <c r="D6" s="28">
        <v>2</v>
      </c>
      <c r="E6" s="29">
        <v>3</v>
      </c>
      <c r="F6" s="30">
        <v>4</v>
      </c>
      <c r="G6" s="31">
        <v>5</v>
      </c>
      <c r="H6" s="31">
        <v>6</v>
      </c>
      <c r="I6" s="31">
        <v>7</v>
      </c>
      <c r="J6" s="32">
        <v>8</v>
      </c>
      <c r="K6" s="12">
        <v>9</v>
      </c>
      <c r="L6" s="12">
        <v>10</v>
      </c>
    </row>
    <row r="7" spans="1:12" ht="18" customHeight="1">
      <c r="A7" s="7"/>
      <c r="B7" s="10"/>
      <c r="C7" s="47" t="s">
        <v>24</v>
      </c>
      <c r="D7" s="48"/>
      <c r="E7" s="48"/>
      <c r="F7" s="49" t="s">
        <v>25</v>
      </c>
      <c r="G7" s="50"/>
      <c r="H7" s="51"/>
      <c r="I7" s="52">
        <f>I8</f>
        <v>-1220860</v>
      </c>
      <c r="J7" s="52">
        <f>J8</f>
        <v>2000</v>
      </c>
      <c r="K7" s="52">
        <f>K8</f>
        <v>-1222860</v>
      </c>
      <c r="L7" s="52">
        <f>L8</f>
        <v>-1222860</v>
      </c>
    </row>
    <row r="8" spans="1:12" ht="18" customHeight="1">
      <c r="A8" s="7"/>
      <c r="B8" s="10"/>
      <c r="C8" s="47" t="s">
        <v>26</v>
      </c>
      <c r="D8" s="48"/>
      <c r="E8" s="48"/>
      <c r="F8" s="49" t="s">
        <v>25</v>
      </c>
      <c r="G8" s="50"/>
      <c r="H8" s="51"/>
      <c r="I8" s="52">
        <f>I10+I9+I11</f>
        <v>-1220860</v>
      </c>
      <c r="J8" s="52">
        <f>J10+J9</f>
        <v>2000</v>
      </c>
      <c r="K8" s="52">
        <f>K10+K11</f>
        <v>-1222860</v>
      </c>
      <c r="L8" s="52">
        <f>L10+L11</f>
        <v>-1222860</v>
      </c>
    </row>
    <row r="9" spans="1:12" ht="47.25">
      <c r="A9" s="7"/>
      <c r="B9" s="10"/>
      <c r="C9" s="43" t="s">
        <v>33</v>
      </c>
      <c r="D9" s="43" t="s">
        <v>34</v>
      </c>
      <c r="E9" s="43" t="s">
        <v>35</v>
      </c>
      <c r="F9" s="56" t="s">
        <v>36</v>
      </c>
      <c r="G9" s="57" t="s">
        <v>37</v>
      </c>
      <c r="H9" s="58" t="s">
        <v>38</v>
      </c>
      <c r="I9" s="53">
        <v>2000</v>
      </c>
      <c r="J9" s="53">
        <v>2000</v>
      </c>
      <c r="K9" s="52"/>
      <c r="L9" s="52"/>
    </row>
    <row r="10" spans="1:12" ht="47.25">
      <c r="A10" s="7"/>
      <c r="B10" s="10"/>
      <c r="C10" s="43" t="s">
        <v>27</v>
      </c>
      <c r="D10" s="43" t="s">
        <v>28</v>
      </c>
      <c r="E10" s="43" t="s">
        <v>29</v>
      </c>
      <c r="F10" s="44" t="s">
        <v>30</v>
      </c>
      <c r="G10" s="45" t="s">
        <v>31</v>
      </c>
      <c r="H10" s="46" t="s">
        <v>32</v>
      </c>
      <c r="I10" s="53">
        <f>J10+K10</f>
        <v>-1168860</v>
      </c>
      <c r="J10" s="54"/>
      <c r="K10" s="55">
        <f>L10</f>
        <v>-1168860</v>
      </c>
      <c r="L10" s="55">
        <v>-1168860</v>
      </c>
    </row>
    <row r="11" spans="1:12" ht="47.25">
      <c r="A11" s="7"/>
      <c r="B11" s="10"/>
      <c r="C11" s="43" t="s">
        <v>40</v>
      </c>
      <c r="D11" s="43" t="s">
        <v>41</v>
      </c>
      <c r="E11" s="43" t="s">
        <v>29</v>
      </c>
      <c r="F11" s="56" t="s">
        <v>42</v>
      </c>
      <c r="G11" s="59" t="s">
        <v>43</v>
      </c>
      <c r="H11" s="60" t="s">
        <v>44</v>
      </c>
      <c r="I11" s="53">
        <f>J11+K11</f>
        <v>-54000</v>
      </c>
      <c r="J11" s="54"/>
      <c r="K11" s="55">
        <f>L11</f>
        <v>-54000</v>
      </c>
      <c r="L11" s="55">
        <v>-54000</v>
      </c>
    </row>
    <row r="12" spans="1:12" s="14" customFormat="1" ht="31.5">
      <c r="A12" s="13"/>
      <c r="B12" s="40"/>
      <c r="C12" s="19" t="s">
        <v>15</v>
      </c>
      <c r="D12" s="19"/>
      <c r="E12" s="19"/>
      <c r="F12" s="22" t="s">
        <v>16</v>
      </c>
      <c r="G12" s="41"/>
      <c r="H12" s="42"/>
      <c r="I12" s="35">
        <f aca="true" t="shared" si="0" ref="I12:L13">I13</f>
        <v>-102000</v>
      </c>
      <c r="J12" s="35">
        <f t="shared" si="0"/>
        <v>-102000</v>
      </c>
      <c r="K12" s="35">
        <f t="shared" si="0"/>
        <v>0</v>
      </c>
      <c r="L12" s="35">
        <f t="shared" si="0"/>
        <v>0</v>
      </c>
    </row>
    <row r="13" spans="1:12" s="14" customFormat="1" ht="31.5">
      <c r="A13" s="13"/>
      <c r="B13" s="40"/>
      <c r="C13" s="19" t="s">
        <v>17</v>
      </c>
      <c r="D13" s="19"/>
      <c r="E13" s="19"/>
      <c r="F13" s="22" t="s">
        <v>16</v>
      </c>
      <c r="G13" s="41"/>
      <c r="H13" s="42"/>
      <c r="I13" s="35">
        <f t="shared" si="0"/>
        <v>-102000</v>
      </c>
      <c r="J13" s="35">
        <f t="shared" si="0"/>
        <v>-102000</v>
      </c>
      <c r="K13" s="35">
        <f t="shared" si="0"/>
        <v>0</v>
      </c>
      <c r="L13" s="35">
        <f t="shared" si="0"/>
        <v>0</v>
      </c>
    </row>
    <row r="14" spans="1:12" s="14" customFormat="1" ht="66" customHeight="1">
      <c r="A14" s="13"/>
      <c r="B14" s="15"/>
      <c r="C14" s="43" t="s">
        <v>18</v>
      </c>
      <c r="D14" s="43" t="s">
        <v>19</v>
      </c>
      <c r="E14" s="43" t="s">
        <v>20</v>
      </c>
      <c r="F14" s="44" t="s">
        <v>21</v>
      </c>
      <c r="G14" s="45" t="s">
        <v>22</v>
      </c>
      <c r="H14" s="46" t="s">
        <v>23</v>
      </c>
      <c r="I14" s="33">
        <f>J14+K14</f>
        <v>-102000</v>
      </c>
      <c r="J14" s="34">
        <v>-102000</v>
      </c>
      <c r="K14" s="34"/>
      <c r="L14" s="34"/>
    </row>
    <row r="15" spans="2:13" ht="18.75">
      <c r="B15" s="11"/>
      <c r="C15" s="24"/>
      <c r="D15" s="25"/>
      <c r="E15" s="25"/>
      <c r="F15" s="27" t="s">
        <v>4</v>
      </c>
      <c r="G15" s="26"/>
      <c r="H15" s="26"/>
      <c r="I15" s="36">
        <f>I12+I7</f>
        <v>-1322860</v>
      </c>
      <c r="J15" s="36">
        <f>J12+J7</f>
        <v>-100000</v>
      </c>
      <c r="K15" s="36">
        <f>K12+K7</f>
        <v>-1222860</v>
      </c>
      <c r="L15" s="36">
        <f>L12+L7</f>
        <v>-1222860</v>
      </c>
      <c r="M15" s="36">
        <f>M12</f>
        <v>0</v>
      </c>
    </row>
    <row r="16" spans="1:12" s="17" customFormat="1" ht="63.75" customHeight="1">
      <c r="A16" s="16"/>
      <c r="B16" s="18"/>
      <c r="C16" s="18"/>
      <c r="D16" s="74" t="s">
        <v>45</v>
      </c>
      <c r="E16" s="74"/>
      <c r="F16" s="74"/>
      <c r="G16" s="38"/>
      <c r="H16" s="38"/>
      <c r="I16" s="38"/>
      <c r="J16" s="75" t="s">
        <v>46</v>
      </c>
      <c r="K16" s="75"/>
      <c r="L16" s="39"/>
    </row>
  </sheetData>
  <sheetProtection/>
  <mergeCells count="13">
    <mergeCell ref="H4:H5"/>
    <mergeCell ref="I4:I5"/>
    <mergeCell ref="D16:F16"/>
    <mergeCell ref="J16:K16"/>
    <mergeCell ref="J4:J5"/>
    <mergeCell ref="J1:L1"/>
    <mergeCell ref="B2:L2"/>
    <mergeCell ref="C4:C5"/>
    <mergeCell ref="K4:L4"/>
    <mergeCell ref="E4:E5"/>
    <mergeCell ref="F4:F5"/>
    <mergeCell ref="G4:G5"/>
    <mergeCell ref="D4:D5"/>
  </mergeCells>
  <printOptions/>
  <pageMargins left="0.1968503937007874" right="0.1968503937007874" top="0.2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2019-09-27T06:59:44Z</cp:lastPrinted>
  <dcterms:created xsi:type="dcterms:W3CDTF">2014-01-17T10:52:16Z</dcterms:created>
  <dcterms:modified xsi:type="dcterms:W3CDTF">2019-09-27T07:00:21Z</dcterms:modified>
  <cp:category/>
  <cp:version/>
  <cp:contentType/>
  <cp:contentStatus/>
</cp:coreProperties>
</file>