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'дод.7'!$4:$6</definedName>
    <definedName name="_xlnm.Print_Area" localSheetId="0">'дод.7'!$A$1:$L$21</definedName>
  </definedNames>
  <calcPr fullCalcOnLoad="1"/>
</workbook>
</file>

<file path=xl/sharedStrings.xml><?xml version="1.0" encoding="utf-8"?>
<sst xmlns="http://schemas.openxmlformats.org/spreadsheetml/2006/main" count="67" uniqueCount="62">
  <si>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</si>
  <si>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</si>
  <si>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</si>
  <si>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</si>
  <si>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0110000</t>
  </si>
  <si>
    <t>грн.</t>
  </si>
  <si>
    <t>Секретар міської ради</t>
  </si>
  <si>
    <t>Я.П.Дзиндра</t>
  </si>
  <si>
    <t>Всього</t>
  </si>
  <si>
    <t>0100000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</si>
  <si>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</si>
  <si>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</si>
  <si>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виидатків та кредитування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</si>
  <si>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</si>
  <si>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</si>
  <si>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</si>
  <si>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</si>
  <si>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</si>
  <si>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м. Чортків</t>
  </si>
  <si>
    <t xml:space="preserve">Зміни до розподілу витрат міського бюджету на реалізацію міських програм у 2019 році
</t>
  </si>
  <si>
    <t>0116017</t>
  </si>
  <si>
    <t>6017</t>
  </si>
  <si>
    <t>0620</t>
  </si>
  <si>
    <t>Інша діяльність, пов`язана з експлуатацією об`єктів житлово-комунального господарства</t>
  </si>
  <si>
    <t>Програма підтримки та стимулювання створення ефективних об'єднань співвласників багатоквартирних будинків  міста Чорткова на 2018-2020 роки</t>
  </si>
  <si>
    <t>Рішення сесії від 02.02.2018   № 965</t>
  </si>
  <si>
    <t>0117610</t>
  </si>
  <si>
    <t>7610</t>
  </si>
  <si>
    <t>0411</t>
  </si>
  <si>
    <t>Сприяння розвитку  малого та середнього підприємництва</t>
  </si>
  <si>
    <t>Програма розвитку малого та середнього підприємництва міста Чорткова на 2019-2020 роки</t>
  </si>
  <si>
    <t>Рішення сесії від 26.09.2018   № 1218</t>
  </si>
  <si>
    <t>0800000</t>
  </si>
  <si>
    <t xml:space="preserve">Управління соціального захисту населення, сім'ї та праці Чортківської міської ради </t>
  </si>
  <si>
    <t>0810000</t>
  </si>
  <si>
    <t>0813210</t>
  </si>
  <si>
    <t>3210</t>
  </si>
  <si>
    <t>1050</t>
  </si>
  <si>
    <t>Організація та проведення громадських робіт</t>
  </si>
  <si>
    <t>Програма організації громадських робіт для тимчасової зайнятості населення у м. Чорткові на 2018-2020 роки</t>
  </si>
  <si>
    <t>Рішення сесії від 12.12.2017    № 883</t>
  </si>
  <si>
    <t>0117530</t>
  </si>
  <si>
    <t>7530</t>
  </si>
  <si>
    <t>0460</t>
  </si>
  <si>
    <t>Інші заходи у сфері зв'язку, телекомунікації та інформатики</t>
  </si>
  <si>
    <t>Програма "Чортків- Smart City" на 2019-2022 роки</t>
  </si>
  <si>
    <t>Рішення сесії від 11.12.2018   № 1278</t>
  </si>
  <si>
    <t>3700000</t>
  </si>
  <si>
    <t>Фінансове управління Чортківської міської ради</t>
  </si>
  <si>
    <t>3710000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</si>
  <si>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</si>
  <si>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</si>
  <si>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</si>
  <si>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</si>
  <si>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Програма підтримки Державної установи «Чортківська установа виконання покарань (№ 26)» на 2019 – 2020 роки </t>
  </si>
  <si>
    <t>Рішення сесії від 28.02.2019          № 1384</t>
  </si>
  <si>
    <t>0116030</t>
  </si>
  <si>
    <t>6030</t>
  </si>
  <si>
    <t>Організація благоустрою населених пуктів</t>
  </si>
  <si>
    <t>Програма регулювання чисельності безпритульних тварин у м.Чортків на 2018-2020 роки</t>
  </si>
  <si>
    <t>Рішення сесії від 12.12.2017   № 898</t>
  </si>
  <si>
    <t>Додаток 6
до рішення  міської ради
від 03 жовтня 2019 року № 1612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</si>
</sst>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39" fillId="0" borderId="12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184" fontId="38" fillId="0" borderId="12" xfId="0" applyNumberFormat="1" applyFont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14" fontId="39" fillId="0" borderId="12" xfId="95" applyNumberFormat="1" applyFont="1" applyBorder="1" applyAlignment="1">
      <alignment vertical="center" wrapText="1"/>
      <protection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top"/>
      <protection/>
    </xf>
    <xf numFmtId="184" fontId="41" fillId="0" borderId="0" xfId="0" applyNumberFormat="1" applyFont="1" applyBorder="1" applyAlignment="1">
      <alignment wrapText="1"/>
    </xf>
    <xf numFmtId="3" fontId="40" fillId="0" borderId="0" xfId="95" applyNumberFormat="1" applyFont="1" applyBorder="1" applyAlignment="1">
      <alignment wrapText="1"/>
      <protection/>
    </xf>
    <xf numFmtId="184" fontId="29" fillId="0" borderId="12" xfId="0" applyNumberFormat="1" applyFont="1" applyFill="1" applyBorder="1" applyAlignment="1">
      <alignment horizontal="left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3" fontId="40" fillId="0" borderId="12" xfId="0" applyNumberFormat="1" applyFont="1" applyFill="1" applyBorder="1" applyAlignment="1">
      <alignment horizontal="center" vertical="center" wrapText="1"/>
    </xf>
    <xf numFmtId="2" fontId="29" fillId="0" borderId="12" xfId="0" applyNumberFormat="1" applyFont="1" applyBorder="1" applyAlignment="1" quotePrefix="1">
      <alignment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49" fontId="20" fillId="0" borderId="0" xfId="0" applyNumberFormat="1" applyFont="1" applyBorder="1" applyAlignment="1">
      <alignment horizontal="center" vertical="center" wrapText="1"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3" fontId="41" fillId="0" borderId="12" xfId="95" applyNumberFormat="1" applyFont="1" applyBorder="1" applyAlignment="1">
      <alignment horizontal="center" vertical="center" wrapText="1"/>
      <protection/>
    </xf>
    <xf numFmtId="0" fontId="29" fillId="0" borderId="12" xfId="0" applyFont="1" applyBorder="1" applyAlignment="1">
      <alignment horizontal="left" vertical="center" wrapText="1"/>
    </xf>
    <xf numFmtId="14" fontId="29" fillId="0" borderId="12" xfId="0" applyNumberFormat="1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14" fontId="38" fillId="0" borderId="12" xfId="95" applyNumberFormat="1" applyFont="1" applyFill="1" applyBorder="1" applyAlignment="1">
      <alignment horizontal="center" vertical="center" wrapText="1"/>
      <protection/>
    </xf>
    <xf numFmtId="184" fontId="39" fillId="0" borderId="12" xfId="0" applyNumberFormat="1" applyFont="1" applyFill="1" applyBorder="1" applyAlignment="1">
      <alignment horizontal="left" vertical="center" wrapText="1"/>
    </xf>
    <xf numFmtId="14" fontId="39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184" fontId="29" fillId="0" borderId="12" xfId="0" applyNumberFormat="1" applyFont="1" applyFill="1" applyBorder="1" applyAlignment="1">
      <alignment horizontal="left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0" fontId="29" fillId="0" borderId="12" xfId="0" applyFont="1" applyFill="1" applyBorder="1" applyAlignment="1">
      <alignment horizontal="left" vertical="center" wrapText="1"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3" fontId="40" fillId="0" borderId="19" xfId="0" applyNumberFormat="1" applyFont="1" applyBorder="1" applyAlignment="1">
      <alignment horizont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Zeros="0" tabSelected="1" zoomScale="85" zoomScaleNormal="85" zoomScaleSheetLayoutView="75" zoomScalePageLayoutView="0" workbookViewId="0" topLeftCell="A1">
      <selection activeCell="H4" sqref="H4:H5"/>
    </sheetView>
  </sheetViews>
  <sheetFormatPr defaultColWidth="9.16015625" defaultRowHeight="12.75"/>
  <cols>
    <col min="1" max="1" width="4.66015625" style="3" customWidth="1"/>
    <col min="2" max="2" width="16.5" style="5" hidden="1" customWidth="1"/>
    <col min="3" max="3" width="11.16015625" style="5" customWidth="1"/>
    <col min="4" max="4" width="15.16015625" style="5" customWidth="1"/>
    <col min="5" max="5" width="16" style="5" customWidth="1"/>
    <col min="6" max="6" width="42.33203125" style="3" customWidth="1"/>
    <col min="7" max="7" width="47.5" style="3" customWidth="1"/>
    <col min="8" max="8" width="17.33203125" style="3" customWidth="1"/>
    <col min="9" max="9" width="15.83203125" style="3" customWidth="1"/>
    <col min="10" max="10" width="15.66015625" style="3" customWidth="1"/>
    <col min="11" max="11" width="15.5" style="3" customWidth="1"/>
    <col min="12" max="12" width="14.5" style="3" customWidth="1"/>
    <col min="13" max="13" width="4.33203125" style="2" customWidth="1"/>
    <col min="14" max="16384" width="9.16015625" style="2" customWidth="1"/>
  </cols>
  <sheetData>
    <row r="1" spans="3:12" ht="56.25" customHeight="1">
      <c r="C1" s="38" t="s">
        <v>18</v>
      </c>
      <c r="J1" s="74" t="s">
        <v>61</v>
      </c>
      <c r="K1" s="74"/>
      <c r="L1" s="74"/>
    </row>
    <row r="2" spans="1:12" ht="32.25" customHeight="1">
      <c r="A2" s="1"/>
      <c r="B2" s="75" t="s">
        <v>19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12.75" customHeight="1">
      <c r="B3" s="6"/>
      <c r="C3" s="22"/>
      <c r="D3" s="22"/>
      <c r="E3" s="22"/>
      <c r="F3" s="8"/>
      <c r="G3" s="8"/>
      <c r="H3" s="8"/>
      <c r="I3" s="8"/>
      <c r="J3" s="8"/>
      <c r="K3" s="9"/>
      <c r="L3" s="23" t="s">
        <v>5</v>
      </c>
    </row>
    <row r="4" spans="1:12" ht="33.75" customHeight="1">
      <c r="A4" s="7"/>
      <c r="B4" s="10" t="s">
        <v>2</v>
      </c>
      <c r="C4" s="77" t="s">
        <v>10</v>
      </c>
      <c r="D4" s="77" t="s">
        <v>11</v>
      </c>
      <c r="E4" s="81" t="s">
        <v>12</v>
      </c>
      <c r="F4" s="81" t="s">
        <v>13</v>
      </c>
      <c r="G4" s="83" t="s">
        <v>14</v>
      </c>
      <c r="H4" s="83" t="s">
        <v>15</v>
      </c>
      <c r="I4" s="83" t="s">
        <v>16</v>
      </c>
      <c r="J4" s="87" t="s">
        <v>0</v>
      </c>
      <c r="K4" s="79" t="s">
        <v>1</v>
      </c>
      <c r="L4" s="80"/>
    </row>
    <row r="5" spans="1:12" ht="114" customHeight="1">
      <c r="A5" s="7"/>
      <c r="B5" s="10"/>
      <c r="C5" s="78"/>
      <c r="D5" s="78"/>
      <c r="E5" s="82"/>
      <c r="F5" s="82"/>
      <c r="G5" s="84"/>
      <c r="H5" s="84"/>
      <c r="I5" s="84"/>
      <c r="J5" s="88"/>
      <c r="K5" s="4" t="s">
        <v>16</v>
      </c>
      <c r="L5" s="4" t="s">
        <v>17</v>
      </c>
    </row>
    <row r="6" spans="1:12" ht="18" customHeight="1">
      <c r="A6" s="7"/>
      <c r="B6" s="10"/>
      <c r="C6" s="21">
        <v>1</v>
      </c>
      <c r="D6" s="30">
        <v>2</v>
      </c>
      <c r="E6" s="31">
        <v>3</v>
      </c>
      <c r="F6" s="32">
        <v>4</v>
      </c>
      <c r="G6" s="33">
        <v>5</v>
      </c>
      <c r="H6" s="33">
        <v>6</v>
      </c>
      <c r="I6" s="33">
        <v>7</v>
      </c>
      <c r="J6" s="34">
        <v>8</v>
      </c>
      <c r="K6" s="13">
        <v>9</v>
      </c>
      <c r="L6" s="13">
        <v>10</v>
      </c>
    </row>
    <row r="7" spans="1:12" s="17" customFormat="1" ht="18.75">
      <c r="A7" s="14"/>
      <c r="B7" s="15"/>
      <c r="C7" s="12" t="s">
        <v>9</v>
      </c>
      <c r="D7" s="15"/>
      <c r="E7" s="15"/>
      <c r="F7" s="27" t="s">
        <v>3</v>
      </c>
      <c r="G7" s="16"/>
      <c r="H7" s="35"/>
      <c r="I7" s="48">
        <f>I8</f>
        <v>-144138</v>
      </c>
      <c r="J7" s="48">
        <f>J8</f>
        <v>-169138</v>
      </c>
      <c r="K7" s="48">
        <f>K8</f>
        <v>25000</v>
      </c>
      <c r="L7" s="48">
        <f>L8</f>
        <v>25000</v>
      </c>
    </row>
    <row r="8" spans="1:12" s="17" customFormat="1" ht="18.75">
      <c r="A8" s="14"/>
      <c r="B8" s="15"/>
      <c r="C8" s="12" t="s">
        <v>4</v>
      </c>
      <c r="D8" s="15"/>
      <c r="E8" s="15"/>
      <c r="F8" s="27" t="s">
        <v>3</v>
      </c>
      <c r="G8" s="16"/>
      <c r="H8" s="35"/>
      <c r="I8" s="48">
        <f>SUM(I9:I15)</f>
        <v>-144138</v>
      </c>
      <c r="J8" s="48">
        <f>SUM(J9:J15)</f>
        <v>-169138</v>
      </c>
      <c r="K8" s="48">
        <f>SUM(K9:K15)</f>
        <v>25000</v>
      </c>
      <c r="L8" s="48">
        <f>SUM(L9:L15)</f>
        <v>25000</v>
      </c>
    </row>
    <row r="9" spans="1:12" s="17" customFormat="1" ht="78.75">
      <c r="A9" s="14"/>
      <c r="B9" s="49"/>
      <c r="C9" s="29" t="s">
        <v>20</v>
      </c>
      <c r="D9" s="29" t="s">
        <v>21</v>
      </c>
      <c r="E9" s="29" t="s">
        <v>22</v>
      </c>
      <c r="F9" s="44" t="s">
        <v>23</v>
      </c>
      <c r="G9" s="52" t="s">
        <v>24</v>
      </c>
      <c r="H9" s="53" t="s">
        <v>25</v>
      </c>
      <c r="I9" s="36">
        <f>J9+K9</f>
        <v>-39800</v>
      </c>
      <c r="J9" s="37">
        <v>-39800</v>
      </c>
      <c r="K9" s="48">
        <f>L9</f>
        <v>0</v>
      </c>
      <c r="L9" s="50"/>
    </row>
    <row r="10" spans="1:12" s="17" customFormat="1" ht="47.25">
      <c r="A10" s="14"/>
      <c r="B10" s="49"/>
      <c r="C10" s="29" t="s">
        <v>56</v>
      </c>
      <c r="D10" s="29" t="s">
        <v>57</v>
      </c>
      <c r="E10" s="29" t="s">
        <v>22</v>
      </c>
      <c r="F10" s="54" t="s">
        <v>58</v>
      </c>
      <c r="G10" s="73" t="s">
        <v>59</v>
      </c>
      <c r="H10" s="63" t="s">
        <v>60</v>
      </c>
      <c r="I10" s="36">
        <f>J10</f>
        <v>-100000</v>
      </c>
      <c r="J10" s="37">
        <v>-100000</v>
      </c>
      <c r="K10" s="48"/>
      <c r="L10" s="50"/>
    </row>
    <row r="11" spans="1:12" s="17" customFormat="1" ht="47.25">
      <c r="A11" s="14"/>
      <c r="B11" s="49"/>
      <c r="C11" s="29" t="s">
        <v>41</v>
      </c>
      <c r="D11" s="29" t="s">
        <v>42</v>
      </c>
      <c r="E11" s="29" t="s">
        <v>43</v>
      </c>
      <c r="F11" s="67" t="s">
        <v>44</v>
      </c>
      <c r="G11" s="68" t="s">
        <v>45</v>
      </c>
      <c r="H11" s="56" t="s">
        <v>46</v>
      </c>
      <c r="I11" s="36">
        <f>K11</f>
        <v>25000</v>
      </c>
      <c r="J11" s="37"/>
      <c r="K11" s="37">
        <f>L11</f>
        <v>25000</v>
      </c>
      <c r="L11" s="66">
        <v>25000</v>
      </c>
    </row>
    <row r="12" spans="1:12" s="17" customFormat="1" ht="47.25">
      <c r="A12" s="14"/>
      <c r="B12" s="49"/>
      <c r="C12" s="45" t="s">
        <v>26</v>
      </c>
      <c r="D12" s="45" t="s">
        <v>27</v>
      </c>
      <c r="E12" s="45" t="s">
        <v>28</v>
      </c>
      <c r="F12" s="54" t="s">
        <v>29</v>
      </c>
      <c r="G12" s="55" t="s">
        <v>30</v>
      </c>
      <c r="H12" s="56" t="s">
        <v>31</v>
      </c>
      <c r="I12" s="36">
        <f>J12+K12</f>
        <v>662</v>
      </c>
      <c r="J12" s="47">
        <v>662</v>
      </c>
      <c r="K12" s="37"/>
      <c r="L12" s="51"/>
    </row>
    <row r="13" spans="1:12" s="17" customFormat="1" ht="47.25">
      <c r="A13" s="14"/>
      <c r="B13" s="49"/>
      <c r="C13" s="12" t="s">
        <v>32</v>
      </c>
      <c r="D13" s="12"/>
      <c r="E13" s="12"/>
      <c r="F13" s="27" t="s">
        <v>33</v>
      </c>
      <c r="G13" s="57"/>
      <c r="H13" s="58"/>
      <c r="I13" s="59">
        <f>I14</f>
        <v>-10000</v>
      </c>
      <c r="J13" s="59">
        <f>J14</f>
        <v>-10000</v>
      </c>
      <c r="K13" s="37"/>
      <c r="L13" s="51"/>
    </row>
    <row r="14" spans="1:12" s="17" customFormat="1" ht="47.25">
      <c r="A14" s="14"/>
      <c r="B14" s="49"/>
      <c r="C14" s="12" t="s">
        <v>34</v>
      </c>
      <c r="D14" s="12"/>
      <c r="E14" s="12"/>
      <c r="F14" s="27" t="s">
        <v>33</v>
      </c>
      <c r="G14" s="57"/>
      <c r="H14" s="58"/>
      <c r="I14" s="59">
        <f>I15</f>
        <v>-10000</v>
      </c>
      <c r="J14" s="59">
        <f>J15</f>
        <v>-10000</v>
      </c>
      <c r="K14" s="37"/>
      <c r="L14" s="51"/>
    </row>
    <row r="15" spans="1:12" s="17" customFormat="1" ht="47.25">
      <c r="A15" s="14"/>
      <c r="B15" s="49"/>
      <c r="C15" s="45" t="s">
        <v>35</v>
      </c>
      <c r="D15" s="45" t="s">
        <v>36</v>
      </c>
      <c r="E15" s="45" t="s">
        <v>37</v>
      </c>
      <c r="F15" s="46" t="s">
        <v>38</v>
      </c>
      <c r="G15" s="41" t="s">
        <v>39</v>
      </c>
      <c r="H15" s="42" t="s">
        <v>40</v>
      </c>
      <c r="I15" s="36">
        <f>J15</f>
        <v>-10000</v>
      </c>
      <c r="J15" s="47">
        <v>-10000</v>
      </c>
      <c r="K15" s="37"/>
      <c r="L15" s="51"/>
    </row>
    <row r="16" spans="1:12" s="17" customFormat="1" ht="31.5">
      <c r="A16" s="14"/>
      <c r="B16" s="49"/>
      <c r="C16" s="69" t="s">
        <v>47</v>
      </c>
      <c r="D16" s="69"/>
      <c r="E16" s="69"/>
      <c r="F16" s="70" t="s">
        <v>48</v>
      </c>
      <c r="G16" s="62"/>
      <c r="H16" s="63"/>
      <c r="I16" s="72">
        <f>I17</f>
        <v>16800</v>
      </c>
      <c r="J16" s="43">
        <f>J17</f>
        <v>16800</v>
      </c>
      <c r="K16" s="66"/>
      <c r="L16" s="51"/>
    </row>
    <row r="17" spans="1:12" s="17" customFormat="1" ht="31.5">
      <c r="A17" s="14"/>
      <c r="B17" s="49"/>
      <c r="C17" s="69" t="s">
        <v>49</v>
      </c>
      <c r="D17" s="69"/>
      <c r="E17" s="69"/>
      <c r="F17" s="70" t="s">
        <v>48</v>
      </c>
      <c r="G17" s="62"/>
      <c r="H17" s="63"/>
      <c r="I17" s="72">
        <f>I18</f>
        <v>16800</v>
      </c>
      <c r="J17" s="43">
        <f>J18</f>
        <v>16800</v>
      </c>
      <c r="K17" s="66"/>
      <c r="L17" s="51"/>
    </row>
    <row r="18" spans="1:12" s="17" customFormat="1" ht="63">
      <c r="A18" s="14"/>
      <c r="B18" s="49"/>
      <c r="C18" s="60" t="s">
        <v>50</v>
      </c>
      <c r="D18" s="60" t="s">
        <v>51</v>
      </c>
      <c r="E18" s="60" t="s">
        <v>52</v>
      </c>
      <c r="F18" s="61" t="s">
        <v>53</v>
      </c>
      <c r="G18" s="55" t="s">
        <v>54</v>
      </c>
      <c r="H18" s="71" t="s">
        <v>55</v>
      </c>
      <c r="I18" s="64">
        <f>J18</f>
        <v>16800</v>
      </c>
      <c r="J18" s="65">
        <v>16800</v>
      </c>
      <c r="K18" s="66"/>
      <c r="L18" s="51"/>
    </row>
    <row r="19" spans="2:12" ht="18.75">
      <c r="B19" s="11"/>
      <c r="C19" s="24"/>
      <c r="D19" s="25"/>
      <c r="E19" s="25"/>
      <c r="F19" s="28" t="s">
        <v>8</v>
      </c>
      <c r="G19" s="26"/>
      <c r="H19" s="26"/>
      <c r="I19" s="43">
        <f>I8+I13+I17</f>
        <v>-137338</v>
      </c>
      <c r="J19" s="43">
        <f>J8+J14+J17</f>
        <v>-162338</v>
      </c>
      <c r="K19" s="43">
        <f>K8</f>
        <v>25000</v>
      </c>
      <c r="L19" s="43">
        <f>L8</f>
        <v>25000</v>
      </c>
    </row>
    <row r="20" spans="1:12" s="19" customFormat="1" ht="63.75" customHeight="1">
      <c r="A20" s="18"/>
      <c r="B20" s="20"/>
      <c r="C20" s="20"/>
      <c r="D20" s="85" t="s">
        <v>6</v>
      </c>
      <c r="E20" s="85"/>
      <c r="F20" s="85"/>
      <c r="G20" s="39"/>
      <c r="H20" s="39"/>
      <c r="I20" s="39"/>
      <c r="J20" s="86" t="s">
        <v>7</v>
      </c>
      <c r="K20" s="86"/>
      <c r="L20" s="40"/>
    </row>
  </sheetData>
  <sheetProtection/>
  <mergeCells count="13">
    <mergeCell ref="D20:F20"/>
    <mergeCell ref="J20:K20"/>
    <mergeCell ref="J4:J5"/>
    <mergeCell ref="J1:L1"/>
    <mergeCell ref="B2:L2"/>
    <mergeCell ref="C4:C5"/>
    <mergeCell ref="K4:L4"/>
    <mergeCell ref="E4:E5"/>
    <mergeCell ref="F4:F5"/>
    <mergeCell ref="G4:G5"/>
    <mergeCell ref="D4:D5"/>
    <mergeCell ref="H4:H5"/>
    <mergeCell ref="I4:I5"/>
  </mergeCells>
  <printOptions/>
  <pageMargins left="0.1968503937007874" right="0.1968503937007874" top="0.21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2019-10-07T09:55:40Z</cp:lastPrinted>
  <dcterms:created xsi:type="dcterms:W3CDTF">2014-01-17T10:52:16Z</dcterms:created>
  <dcterms:modified xsi:type="dcterms:W3CDTF">2019-10-07T09:55:57Z</dcterms:modified>
  <cp:category/>
  <cp:version/>
  <cp:contentType/>
  <cp:contentStatus/>
</cp:coreProperties>
</file>