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<sst xmlns="http://schemas.openxmlformats.org/spreadsheetml/2006/main" count="81" uniqueCount="71">
  <si>
    <t>Всього</t>
  </si>
  <si>
    <t>Капітальні видатки</t>
  </si>
  <si>
    <t>Чортківська міська рада</t>
  </si>
  <si>
    <t>0111</t>
  </si>
  <si>
    <t>(грн.)</t>
  </si>
  <si>
    <t>0110000</t>
  </si>
  <si>
    <t>Секретар міської ради</t>
  </si>
  <si>
    <t>0100000</t>
  </si>
  <si>
    <t>0829</t>
  </si>
  <si>
    <t>0110150</t>
  </si>
  <si>
    <t>0150</t>
  </si>
  <si>
    <t>1000000</t>
  </si>
  <si>
    <t>1010000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</si>
  <si>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</si>
  <si>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1014081</t>
  </si>
  <si>
    <t>4081</t>
  </si>
  <si>
    <t>Забезпечення діяльності інших закладів в галузі культури і мистецтва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</si>
  <si>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</si>
  <si>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</si>
  <si>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</si>
  <si>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</si>
  <si>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</si>
  <si>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</si>
  <si>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</si>
  <si>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</si>
  <si>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</si>
  <si>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</si>
  <si>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</si>
  <si>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Управління культури, релігії та туризму Чортківської міської ради</t>
  </si>
  <si>
    <t>Придбання компютерної техніки та іншого обладнання і предметів довгострокового користування</t>
  </si>
  <si>
    <t>Зміни до розподілу коштів бюджету розвитку за об'єктами у 2019 році</t>
  </si>
  <si>
    <t>0960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</si>
  <si>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</si>
  <si>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</si>
  <si>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музичних інструментів</t>
  </si>
  <si>
    <t>Придбання принтера</t>
  </si>
  <si>
    <t>0800000</t>
  </si>
  <si>
    <t>Управління соціального захисту населення, сім"ї та праці Чортківської міської ради</t>
  </si>
  <si>
    <t>0810000</t>
  </si>
  <si>
    <t>3105</t>
  </si>
  <si>
    <t>Придбання автомобіля</t>
  </si>
  <si>
    <t>Надання реабілітаційних послуг особам з інвалідністю та дітям з інвалідністю</t>
  </si>
  <si>
    <t>7130</t>
  </si>
  <si>
    <t>0421</t>
  </si>
  <si>
    <t>Здійснення заходів із землеустрою</t>
  </si>
  <si>
    <t>Регулювання та розвиток замельних відносин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</si>
  <si>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</si>
  <si>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</si>
  <si>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Придбання основних засобів</t>
  </si>
  <si>
    <t>6030</t>
  </si>
  <si>
    <t>0620</t>
  </si>
  <si>
    <t>Організація благоустрію населених пунктів</t>
  </si>
  <si>
    <t>вул. Андрея Шептицького</t>
  </si>
  <si>
    <t>вул. Лесі Українки</t>
  </si>
  <si>
    <t>вул. Копичинецька</t>
  </si>
  <si>
    <t>вул. Білецька</t>
  </si>
  <si>
    <t>вул. Вербова</t>
  </si>
  <si>
    <t>вул. Незалежності</t>
  </si>
  <si>
    <t>вул. Степана Бандери</t>
  </si>
  <si>
    <t>вул. Монастирська</t>
  </si>
  <si>
    <t>Капітальний ремонт контейнерного автомобіля</t>
  </si>
  <si>
    <t>Придбання дитячих і спортивних майданчиків</t>
  </si>
  <si>
    <t>Капітальний ремонт доріг і тротуарів</t>
  </si>
  <si>
    <t>0116030</t>
  </si>
  <si>
    <t>0117130</t>
  </si>
  <si>
    <t>0810160</t>
  </si>
  <si>
    <t>0813105</t>
  </si>
  <si>
    <t>1100</t>
  </si>
  <si>
    <t>від 20 грудня 2019 року № 1748</t>
  </si>
  <si>
    <t>Ярослав Дзиндра</t>
  </si>
  <si>
    <t>Додаток 5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</si>
</sst>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/>
    </xf>
    <xf numFmtId="180" fontId="14" fillId="0" borderId="1" xfId="18" applyNumberFormat="1" applyFont="1" applyFill="1" applyBorder="1" applyAlignment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workbookViewId="0" topLeftCell="A1">
      <pane xSplit="5" ySplit="9" topLeftCell="F3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27</v>
      </c>
      <c r="B1" s="1"/>
      <c r="C1" s="1"/>
      <c r="D1" s="1"/>
      <c r="E1" s="15"/>
      <c r="F1" s="3" t="s">
        <v>70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26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68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56" t="s">
        <v>30</v>
      </c>
      <c r="B6" s="57"/>
      <c r="C6" s="57"/>
      <c r="D6" s="57"/>
      <c r="E6" s="57"/>
      <c r="F6" s="57"/>
      <c r="G6" s="57"/>
      <c r="H6" s="57"/>
      <c r="I6" s="57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4</v>
      </c>
      <c r="J7" s="1"/>
    </row>
    <row r="8" spans="1:10" ht="77.25" customHeight="1">
      <c r="A8" s="58" t="s">
        <v>17</v>
      </c>
      <c r="B8" s="58" t="s">
        <v>18</v>
      </c>
      <c r="C8" s="58" t="s">
        <v>19</v>
      </c>
      <c r="D8" s="58" t="s">
        <v>20</v>
      </c>
      <c r="E8" s="58" t="s">
        <v>21</v>
      </c>
      <c r="F8" s="58" t="s">
        <v>22</v>
      </c>
      <c r="G8" s="58" t="s">
        <v>23</v>
      </c>
      <c r="H8" s="58" t="s">
        <v>24</v>
      </c>
      <c r="I8" s="58" t="s">
        <v>25</v>
      </c>
      <c r="J8" s="1"/>
    </row>
    <row r="9" spans="1:10" ht="57" customHeight="1">
      <c r="A9" s="59"/>
      <c r="B9" s="59"/>
      <c r="C9" s="59"/>
      <c r="D9" s="59"/>
      <c r="E9" s="59"/>
      <c r="F9" s="59"/>
      <c r="G9" s="59"/>
      <c r="H9" s="59"/>
      <c r="I9" s="59"/>
      <c r="J9" s="1"/>
    </row>
    <row r="10" spans="1:10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1"/>
    </row>
    <row r="11" spans="1:10" s="12" customFormat="1" ht="18.75">
      <c r="A11" s="31" t="s">
        <v>7</v>
      </c>
      <c r="B11" s="42"/>
      <c r="C11" s="42"/>
      <c r="D11" s="6" t="s">
        <v>2</v>
      </c>
      <c r="E11" s="7"/>
      <c r="F11" s="8"/>
      <c r="G11" s="9"/>
      <c r="H11" s="8">
        <f>H12</f>
        <v>-2952678</v>
      </c>
      <c r="I11" s="8"/>
      <c r="J11" s="14"/>
    </row>
    <row r="12" spans="1:10" s="12" customFormat="1" ht="18.75">
      <c r="A12" s="31" t="s">
        <v>5</v>
      </c>
      <c r="B12" s="42"/>
      <c r="C12" s="42"/>
      <c r="D12" s="6" t="s">
        <v>2</v>
      </c>
      <c r="E12" s="7"/>
      <c r="F12" s="8"/>
      <c r="G12" s="9"/>
      <c r="H12" s="8">
        <f>H13+H27+H15</f>
        <v>-2952678</v>
      </c>
      <c r="I12" s="8"/>
      <c r="J12" s="14"/>
    </row>
    <row r="13" spans="1:10" s="17" customFormat="1" ht="96" customHeight="1">
      <c r="A13" s="31" t="s">
        <v>9</v>
      </c>
      <c r="B13" s="37" t="s">
        <v>10</v>
      </c>
      <c r="C13" s="37" t="s">
        <v>3</v>
      </c>
      <c r="D13" s="6" t="s">
        <v>13</v>
      </c>
      <c r="E13" s="6" t="s">
        <v>1</v>
      </c>
      <c r="F13" s="8"/>
      <c r="G13" s="7"/>
      <c r="H13" s="8">
        <f>SUM(H14:H14)</f>
        <v>25500</v>
      </c>
      <c r="I13" s="8"/>
      <c r="J13" s="16"/>
    </row>
    <row r="14" spans="1:10" s="17" customFormat="1" ht="56.25">
      <c r="A14" s="38"/>
      <c r="B14" s="39"/>
      <c r="C14" s="39"/>
      <c r="D14" s="25"/>
      <c r="E14" s="18" t="s">
        <v>29</v>
      </c>
      <c r="F14" s="19"/>
      <c r="G14" s="20"/>
      <c r="H14" s="19">
        <v>25500</v>
      </c>
      <c r="I14" s="19"/>
      <c r="J14" s="51"/>
    </row>
    <row r="15" spans="1:11" s="17" customFormat="1" ht="37.5">
      <c r="A15" s="50" t="s">
        <v>63</v>
      </c>
      <c r="B15" s="43" t="s">
        <v>49</v>
      </c>
      <c r="C15" s="35" t="s">
        <v>50</v>
      </c>
      <c r="D15" s="6" t="s">
        <v>51</v>
      </c>
      <c r="E15" s="44" t="s">
        <v>1</v>
      </c>
      <c r="F15" s="18"/>
      <c r="G15" s="19"/>
      <c r="H15" s="49">
        <f>H16+H25+H26</f>
        <v>-2959678</v>
      </c>
      <c r="I15" s="19"/>
      <c r="J15" s="45"/>
      <c r="K15" s="16"/>
    </row>
    <row r="16" spans="1:11" s="17" customFormat="1" ht="19.5">
      <c r="A16" s="50"/>
      <c r="B16" s="35"/>
      <c r="C16" s="35"/>
      <c r="D16" s="6"/>
      <c r="E16" s="47" t="s">
        <v>62</v>
      </c>
      <c r="F16" s="18"/>
      <c r="G16" s="19"/>
      <c r="H16" s="21">
        <f>SUM(H17:H24)</f>
        <v>-2612731</v>
      </c>
      <c r="I16" s="19"/>
      <c r="J16" s="45"/>
      <c r="K16" s="16"/>
    </row>
    <row r="17" spans="1:11" s="17" customFormat="1" ht="18.75">
      <c r="A17" s="50"/>
      <c r="B17" s="35"/>
      <c r="C17" s="35"/>
      <c r="D17" s="6"/>
      <c r="E17" s="46" t="s">
        <v>52</v>
      </c>
      <c r="F17" s="18"/>
      <c r="G17" s="19"/>
      <c r="H17" s="19">
        <v>-370259</v>
      </c>
      <c r="I17" s="19"/>
      <c r="J17" s="45"/>
      <c r="K17" s="16"/>
    </row>
    <row r="18" spans="1:11" s="17" customFormat="1" ht="18.75">
      <c r="A18" s="50"/>
      <c r="B18" s="35"/>
      <c r="C18" s="35"/>
      <c r="D18" s="6"/>
      <c r="E18" s="46" t="s">
        <v>53</v>
      </c>
      <c r="F18" s="18"/>
      <c r="G18" s="19"/>
      <c r="H18" s="19">
        <v>-176905</v>
      </c>
      <c r="I18" s="19"/>
      <c r="J18" s="45"/>
      <c r="K18" s="16"/>
    </row>
    <row r="19" spans="1:11" s="17" customFormat="1" ht="18.75">
      <c r="A19" s="50"/>
      <c r="B19" s="35"/>
      <c r="C19" s="35"/>
      <c r="D19" s="6"/>
      <c r="E19" s="46" t="s">
        <v>54</v>
      </c>
      <c r="F19" s="18"/>
      <c r="G19" s="19"/>
      <c r="H19" s="19">
        <v>-131633</v>
      </c>
      <c r="I19" s="19"/>
      <c r="J19" s="45"/>
      <c r="K19" s="16"/>
    </row>
    <row r="20" spans="1:11" s="17" customFormat="1" ht="18.75">
      <c r="A20" s="50"/>
      <c r="B20" s="35"/>
      <c r="C20" s="35"/>
      <c r="D20" s="6"/>
      <c r="E20" s="46" t="s">
        <v>55</v>
      </c>
      <c r="F20" s="18"/>
      <c r="G20" s="19"/>
      <c r="H20" s="19">
        <v>-12871</v>
      </c>
      <c r="I20" s="19"/>
      <c r="J20" s="45"/>
      <c r="K20" s="16"/>
    </row>
    <row r="21" spans="1:11" s="17" customFormat="1" ht="18.75">
      <c r="A21" s="50"/>
      <c r="B21" s="35"/>
      <c r="C21" s="35"/>
      <c r="D21" s="6"/>
      <c r="E21" s="46" t="s">
        <v>56</v>
      </c>
      <c r="F21" s="18"/>
      <c r="G21" s="19"/>
      <c r="H21" s="19">
        <v>-1294</v>
      </c>
      <c r="I21" s="19"/>
      <c r="J21" s="45"/>
      <c r="K21" s="16"/>
    </row>
    <row r="22" spans="1:11" s="17" customFormat="1" ht="18.75">
      <c r="A22" s="50"/>
      <c r="B22" s="35"/>
      <c r="C22" s="35"/>
      <c r="D22" s="6"/>
      <c r="E22" s="46" t="s">
        <v>57</v>
      </c>
      <c r="F22" s="18"/>
      <c r="G22" s="19"/>
      <c r="H22" s="19">
        <v>-953979</v>
      </c>
      <c r="I22" s="19"/>
      <c r="J22" s="45"/>
      <c r="K22" s="16"/>
    </row>
    <row r="23" spans="1:11" s="17" customFormat="1" ht="18.75">
      <c r="A23" s="50"/>
      <c r="B23" s="35"/>
      <c r="C23" s="35"/>
      <c r="D23" s="6"/>
      <c r="E23" s="46" t="s">
        <v>58</v>
      </c>
      <c r="F23" s="18"/>
      <c r="G23" s="19"/>
      <c r="H23" s="19">
        <v>-618790</v>
      </c>
      <c r="I23" s="19"/>
      <c r="J23" s="45"/>
      <c r="K23" s="16"/>
    </row>
    <row r="24" spans="1:10" s="17" customFormat="1" ht="19.5">
      <c r="A24" s="38"/>
      <c r="B24" s="39"/>
      <c r="C24" s="39"/>
      <c r="D24" s="25"/>
      <c r="E24" s="46" t="s">
        <v>59</v>
      </c>
      <c r="F24" s="19"/>
      <c r="G24" s="20"/>
      <c r="H24" s="19">
        <v>-347000</v>
      </c>
      <c r="I24" s="19"/>
      <c r="J24" s="16"/>
    </row>
    <row r="25" spans="1:10" s="17" customFormat="1" ht="24" customHeight="1">
      <c r="A25" s="38"/>
      <c r="B25" s="39"/>
      <c r="C25" s="39"/>
      <c r="D25" s="25"/>
      <c r="E25" s="48" t="s">
        <v>60</v>
      </c>
      <c r="F25" s="19"/>
      <c r="G25" s="20"/>
      <c r="H25" s="21">
        <v>-2657</v>
      </c>
      <c r="I25" s="19"/>
      <c r="J25" s="16"/>
    </row>
    <row r="26" spans="1:10" s="17" customFormat="1" ht="19.5">
      <c r="A26" s="38"/>
      <c r="B26" s="39"/>
      <c r="C26" s="39"/>
      <c r="D26" s="25"/>
      <c r="E26" s="47" t="s">
        <v>61</v>
      </c>
      <c r="F26" s="19"/>
      <c r="G26" s="20"/>
      <c r="H26" s="21">
        <v>-344290</v>
      </c>
      <c r="I26" s="19"/>
      <c r="J26" s="51"/>
    </row>
    <row r="27" spans="1:11" s="12" customFormat="1" ht="18.75">
      <c r="A27" s="35" t="s">
        <v>64</v>
      </c>
      <c r="B27" s="35" t="s">
        <v>42</v>
      </c>
      <c r="C27" s="35" t="s">
        <v>43</v>
      </c>
      <c r="D27" s="6" t="s">
        <v>44</v>
      </c>
      <c r="E27" s="40" t="s">
        <v>1</v>
      </c>
      <c r="F27" s="18"/>
      <c r="G27" s="11"/>
      <c r="H27" s="8">
        <f>H28</f>
        <v>-18500</v>
      </c>
      <c r="I27" s="19"/>
      <c r="J27" s="52"/>
      <c r="K27" s="14"/>
    </row>
    <row r="28" spans="1:11" s="12" customFormat="1" ht="18.75">
      <c r="A28" s="35"/>
      <c r="B28" s="35"/>
      <c r="C28" s="35"/>
      <c r="D28" s="10"/>
      <c r="E28" s="41" t="s">
        <v>45</v>
      </c>
      <c r="F28" s="18"/>
      <c r="G28" s="11"/>
      <c r="H28" s="19">
        <v>-18500</v>
      </c>
      <c r="I28" s="19"/>
      <c r="J28" s="52"/>
      <c r="K28" s="14"/>
    </row>
    <row r="29" spans="1:10" s="12" customFormat="1" ht="56.25">
      <c r="A29" s="31" t="s">
        <v>36</v>
      </c>
      <c r="B29" s="36"/>
      <c r="C29" s="36"/>
      <c r="D29" s="6" t="s">
        <v>37</v>
      </c>
      <c r="E29" s="18"/>
      <c r="F29" s="11"/>
      <c r="G29" s="9"/>
      <c r="H29" s="21">
        <f>H30</f>
        <v>-142182</v>
      </c>
      <c r="I29" s="11"/>
      <c r="J29" s="53"/>
    </row>
    <row r="30" spans="1:10" s="12" customFormat="1" ht="56.25">
      <c r="A30" s="31" t="s">
        <v>38</v>
      </c>
      <c r="B30" s="36"/>
      <c r="C30" s="36"/>
      <c r="D30" s="6" t="s">
        <v>37</v>
      </c>
      <c r="E30" s="18"/>
      <c r="F30" s="11"/>
      <c r="G30" s="9"/>
      <c r="H30" s="21">
        <f>H33+H31</f>
        <v>-142182</v>
      </c>
      <c r="I30" s="11"/>
      <c r="J30" s="14"/>
    </row>
    <row r="31" spans="1:10" s="12" customFormat="1" ht="75">
      <c r="A31" s="31" t="s">
        <v>65</v>
      </c>
      <c r="B31" s="35" t="s">
        <v>46</v>
      </c>
      <c r="C31" s="35" t="s">
        <v>3</v>
      </c>
      <c r="D31" s="6" t="s">
        <v>47</v>
      </c>
      <c r="E31" s="6" t="s">
        <v>1</v>
      </c>
      <c r="F31" s="11"/>
      <c r="G31" s="9"/>
      <c r="H31" s="21">
        <f>H32</f>
        <v>-22800</v>
      </c>
      <c r="I31" s="11"/>
      <c r="J31" s="14"/>
    </row>
    <row r="32" spans="1:10" s="12" customFormat="1" ht="19.5">
      <c r="A32" s="38"/>
      <c r="B32" s="36"/>
      <c r="C32" s="36"/>
      <c r="D32" s="25"/>
      <c r="E32" s="18" t="s">
        <v>48</v>
      </c>
      <c r="F32" s="11"/>
      <c r="G32" s="9"/>
      <c r="H32" s="19">
        <v>-22800</v>
      </c>
      <c r="I32" s="11"/>
      <c r="J32" s="14"/>
    </row>
    <row r="33" spans="1:10" s="12" customFormat="1" ht="56.25">
      <c r="A33" s="35" t="s">
        <v>66</v>
      </c>
      <c r="B33" s="35" t="s">
        <v>39</v>
      </c>
      <c r="C33" s="54">
        <v>1010</v>
      </c>
      <c r="D33" s="6" t="s">
        <v>41</v>
      </c>
      <c r="E33" s="6" t="s">
        <v>1</v>
      </c>
      <c r="F33" s="11"/>
      <c r="G33" s="9"/>
      <c r="H33" s="21">
        <f>H34</f>
        <v>-119382</v>
      </c>
      <c r="I33" s="11"/>
      <c r="J33" s="14"/>
    </row>
    <row r="34" spans="1:10" s="12" customFormat="1" ht="19.5">
      <c r="A34" s="36"/>
      <c r="B34" s="36"/>
      <c r="C34" s="25"/>
      <c r="D34" s="18"/>
      <c r="E34" s="18" t="s">
        <v>40</v>
      </c>
      <c r="F34" s="11"/>
      <c r="G34" s="9"/>
      <c r="H34" s="19">
        <v>-119382</v>
      </c>
      <c r="I34" s="11"/>
      <c r="J34" s="14"/>
    </row>
    <row r="35" spans="1:10" s="12" customFormat="1" ht="37.5">
      <c r="A35" s="31" t="s">
        <v>11</v>
      </c>
      <c r="B35" s="24"/>
      <c r="C35" s="24"/>
      <c r="D35" s="6" t="s">
        <v>28</v>
      </c>
      <c r="E35" s="25"/>
      <c r="F35" s="19"/>
      <c r="G35" s="20"/>
      <c r="H35" s="8">
        <f>H36</f>
        <v>-21678</v>
      </c>
      <c r="I35" s="21"/>
      <c r="J35" s="14"/>
    </row>
    <row r="36" spans="1:10" s="12" customFormat="1" ht="37.5">
      <c r="A36" s="31" t="s">
        <v>12</v>
      </c>
      <c r="B36" s="24"/>
      <c r="C36" s="24"/>
      <c r="D36" s="6" t="s">
        <v>28</v>
      </c>
      <c r="E36" s="25"/>
      <c r="F36" s="19"/>
      <c r="G36" s="20"/>
      <c r="H36" s="8">
        <f>H37+H39</f>
        <v>-21678</v>
      </c>
      <c r="I36" s="21"/>
      <c r="J36" s="14"/>
    </row>
    <row r="37" spans="1:10" s="12" customFormat="1" ht="76.5" customHeight="1">
      <c r="A37" s="31" t="s">
        <v>32</v>
      </c>
      <c r="B37" s="31" t="s">
        <v>67</v>
      </c>
      <c r="C37" s="35" t="s">
        <v>31</v>
      </c>
      <c r="D37" s="34" t="s">
        <v>33</v>
      </c>
      <c r="E37" s="6" t="s">
        <v>1</v>
      </c>
      <c r="F37" s="19"/>
      <c r="G37" s="20"/>
      <c r="H37" s="8">
        <f>H38</f>
        <v>-14378</v>
      </c>
      <c r="I37" s="21"/>
      <c r="J37" s="14"/>
    </row>
    <row r="38" spans="1:10" s="12" customFormat="1" ht="19.5">
      <c r="A38" s="31"/>
      <c r="B38" s="24"/>
      <c r="C38" s="24"/>
      <c r="D38" s="6"/>
      <c r="E38" s="18" t="s">
        <v>34</v>
      </c>
      <c r="F38" s="19"/>
      <c r="G38" s="20"/>
      <c r="H38" s="11">
        <v>-14378</v>
      </c>
      <c r="I38" s="21"/>
      <c r="J38" s="14"/>
    </row>
    <row r="39" spans="1:10" s="12" customFormat="1" ht="37.5">
      <c r="A39" s="31" t="s">
        <v>14</v>
      </c>
      <c r="B39" s="31" t="s">
        <v>15</v>
      </c>
      <c r="C39" s="31" t="s">
        <v>8</v>
      </c>
      <c r="D39" s="6" t="s">
        <v>16</v>
      </c>
      <c r="E39" s="6" t="s">
        <v>1</v>
      </c>
      <c r="F39" s="7"/>
      <c r="G39" s="7"/>
      <c r="H39" s="8">
        <f>H40</f>
        <v>-7300</v>
      </c>
      <c r="I39" s="8"/>
      <c r="J39" s="14"/>
    </row>
    <row r="40" spans="1:10" s="12" customFormat="1" ht="19.5">
      <c r="A40" s="30"/>
      <c r="B40" s="30"/>
      <c r="C40" s="30"/>
      <c r="D40" s="10"/>
      <c r="E40" s="18" t="s">
        <v>35</v>
      </c>
      <c r="F40" s="22"/>
      <c r="G40" s="22"/>
      <c r="H40" s="19">
        <v>-7300</v>
      </c>
      <c r="I40" s="19"/>
      <c r="J40" s="14"/>
    </row>
    <row r="41" spans="1:9" ht="18.75">
      <c r="A41" s="28"/>
      <c r="B41" s="28"/>
      <c r="C41" s="28"/>
      <c r="D41" s="13" t="s">
        <v>0</v>
      </c>
      <c r="E41" s="6"/>
      <c r="F41" s="8"/>
      <c r="G41" s="9"/>
      <c r="H41" s="8">
        <f>H12+H29+H35</f>
        <v>-3116538</v>
      </c>
      <c r="I41" s="8"/>
    </row>
    <row r="42" spans="1:9" ht="18.75">
      <c r="A42" s="12"/>
      <c r="B42" s="27"/>
      <c r="C42" s="27"/>
      <c r="D42" s="32"/>
      <c r="E42" s="5"/>
      <c r="F42" s="5"/>
      <c r="G42" s="5"/>
      <c r="H42" s="5"/>
      <c r="I42" s="5"/>
    </row>
    <row r="43" spans="4:9" ht="18.75">
      <c r="D43" s="5"/>
      <c r="E43" s="29" t="s">
        <v>69</v>
      </c>
      <c r="F43" s="23"/>
      <c r="G43" s="55"/>
      <c r="H43" s="55"/>
      <c r="I43" s="55"/>
    </row>
    <row r="44" spans="1:9" ht="18.75">
      <c r="A44" s="60" t="s">
        <v>6</v>
      </c>
      <c r="B44" s="60"/>
      <c r="C44" s="60"/>
      <c r="D44" s="27"/>
      <c r="I44" s="2"/>
    </row>
    <row r="45" spans="5:9" ht="15.75">
      <c r="E45" s="1"/>
      <c r="F45" s="1"/>
      <c r="G45" s="1"/>
      <c r="H45" s="1"/>
      <c r="I45" s="2"/>
    </row>
    <row r="46" ht="15.75">
      <c r="D46" s="26"/>
    </row>
  </sheetData>
  <mergeCells count="12">
    <mergeCell ref="A44:C44"/>
    <mergeCell ref="A8:A9"/>
    <mergeCell ref="G43:I43"/>
    <mergeCell ref="A6:I6"/>
    <mergeCell ref="E8:E9"/>
    <mergeCell ref="F8:F9"/>
    <mergeCell ref="G8:G9"/>
    <mergeCell ref="H8:H9"/>
    <mergeCell ref="I8:I9"/>
    <mergeCell ref="D8:D9"/>
    <mergeCell ref="B8:B9"/>
    <mergeCell ref="C8:C9"/>
  </mergeCells>
  <printOptions/>
  <pageMargins left="0.44" right="0" top="0.35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2019-12-28T10:47:54Z</cp:lastPrinted>
  <dcterms:created xsi:type="dcterms:W3CDTF">2011-01-09T13:53:45Z</dcterms:created>
  <dcterms:modified xsi:type="dcterms:W3CDTF">2019-12-30T08:25:41Z</dcterms:modified>
  <cp:category/>
  <cp:version/>
  <cp:contentType/>
  <cp:contentStatus/>
</cp:coreProperties>
</file>