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'дод.7'!$7:$7</definedName>
    <definedName name="_xlnm.Print_Area" localSheetId="0">'дод.7'!$A$1:$M$23</definedName>
  </definedNames>
  <calcPr fullCalcOnLoad="1"/>
</workbook>
</file>

<file path=xl/sharedStrings.xml><?xml version="1.0" encoding="utf-8"?>
<sst xmlns="http://schemas.openxmlformats.org/spreadsheetml/2006/main" count="34" uniqueCount="29">
  <si>
    <t>Секретар міської ради</t>
  </si>
  <si>
    <t>Всього</t>
  </si>
  <si>
    <t>х</t>
  </si>
  <si>
    <t>грн.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</si>
  <si>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</si>
  <si>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</si>
  <si>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</si>
  <si>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всього</t>
  </si>
  <si>
    <t>спеціального фонду на:</t>
  </si>
  <si>
    <t>загального фонду на:</t>
  </si>
  <si>
    <t>дотація на:</t>
  </si>
  <si>
    <t>Трансферти іншим бюджетам</t>
  </si>
  <si>
    <t>інші субвенції з місцевого бюджету</t>
  </si>
  <si>
    <t>19100000000</t>
  </si>
  <si>
    <t>19316200000</t>
  </si>
  <si>
    <t>Обласний бюджет Тернопільської області</t>
  </si>
  <si>
    <t>Районний бюджет Чортківського району</t>
  </si>
  <si>
    <t>Додаток № 4
до рішення  міської ради
"Про міський бюджет  на 2020 рік"</t>
  </si>
  <si>
    <t>Міжбюджетні трансферти на 2020 рік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</si>
  <si>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</si>
  <si>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</si>
  <si>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</t>
  </si>
  <si>
    <r>
      <t>Інші субвенції з місцевого бюджету</t>
    </r>
    <r>
      <rPr>
        <b/>
        <i/>
        <sz val="15"/>
        <rFont val="Times New Roman"/>
        <family val="1"/>
      </rPr>
      <t xml:space="preserve"> (надання допомоги  учасникам антитерористичної операції, операції об'єднаних сил, їх сім'ям, членам сімей Героїв Небесної сотні, сім'ям загиблих (померлих, пропавших безвісти) учасників антитерористичної операції, мобілізованим особам; пільгове медичне обслуговування осіб, які постраждали внаслідок Чорнобильської катастрофи; доплата до пенсії ветеранам ОУН-УПА; щомісячна допомога членам сімей загиблих в  Афганістані; видатки на поховання учасників бойових дій та осіб з інвалідністю внаслідок війни; компенсаційні виплати особам з інвалідністю на бензин, ремонт, технічне обслуговування автомобілів, мотоколясок і на транспортне обслуговування; встановлення телефонів особам з інвалідністю І і ІІ групи)</t>
    </r>
  </si>
  <si>
    <r>
      <t>співфінансування інвестиційних проектів</t>
    </r>
    <r>
      <rPr>
        <b/>
        <i/>
        <sz val="15"/>
        <rFont val="Times New Roman"/>
        <family val="1"/>
      </rPr>
      <t xml:space="preserve"> (видатки розвитку)</t>
    </r>
  </si>
  <si>
    <t>Код бюджету</t>
  </si>
  <si>
    <t>19304200000</t>
  </si>
  <si>
    <t>Районний бюджет Гусятинського  району</t>
  </si>
  <si>
    <t>Ярослав Дзиндра</t>
  </si>
  <si>
    <t>(код бюджету)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</si>
</sst>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0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u val="single"/>
      <sz val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23">
    <xf numFmtId="0" fontId="1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3" fontId="31" fillId="0" borderId="0" xfId="95" applyNumberFormat="1" applyFont="1" applyBorder="1" applyAlignment="1">
      <alignment vertical="center" wrapText="1"/>
      <protection/>
    </xf>
    <xf numFmtId="0" fontId="32" fillId="0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left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184" fontId="38" fillId="0" borderId="0" xfId="0" applyNumberFormat="1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39" fillId="0" borderId="12" xfId="0" applyNumberFormat="1" applyFont="1" applyBorder="1" applyAlignment="1">
      <alignment horizontal="center" vertical="center" wrapText="1"/>
    </xf>
    <xf numFmtId="0" fontId="35" fillId="0" borderId="0" xfId="0" applyNumberFormat="1" applyFont="1" applyFill="1" applyAlignment="1" applyProtection="1">
      <alignment vertical="center" wrapText="1"/>
      <protection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NumberFormat="1" applyFont="1" applyBorder="1" applyAlignment="1">
      <alignment horizontal="center" vertical="center" wrapText="1"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39" fillId="0" borderId="13" xfId="0" applyFont="1" applyBorder="1" applyAlignment="1">
      <alignment horizontal="center" vertical="center" wrapText="1"/>
    </xf>
    <xf numFmtId="3" fontId="33" fillId="0" borderId="12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left" wrapText="1"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left" vertical="center" wrapText="1"/>
      <protection/>
    </xf>
    <xf numFmtId="0" fontId="36" fillId="0" borderId="0" xfId="0" applyFont="1" applyFill="1" applyAlignment="1">
      <alignment horizontal="center"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9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NumberFormat="1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Zeros="0" tabSelected="1" zoomScale="55" zoomScaleNormal="55" zoomScaleSheetLayoutView="40" zoomScalePageLayoutView="0" workbookViewId="0" topLeftCell="A4">
      <selection activeCell="B5" sqref="B4:B5"/>
    </sheetView>
  </sheetViews>
  <sheetFormatPr defaultColWidth="9.16015625" defaultRowHeight="12.75"/>
  <cols>
    <col min="1" max="1" width="25.83203125" style="3" customWidth="1"/>
    <col min="2" max="2" width="47.16015625" style="3" customWidth="1"/>
    <col min="3" max="3" width="25.83203125" style="3" customWidth="1"/>
    <col min="4" max="4" width="25.83203125" style="2" customWidth="1"/>
    <col min="5" max="5" width="79.66015625" style="2" customWidth="1"/>
    <col min="6" max="6" width="17.83203125" style="2" customWidth="1"/>
    <col min="7" max="7" width="25.83203125" style="2" customWidth="1"/>
    <col min="8" max="8" width="17.83203125" style="2" customWidth="1"/>
    <col min="9" max="11" width="25.83203125" style="1" customWidth="1"/>
    <col min="12" max="12" width="17.83203125" style="1" customWidth="1"/>
    <col min="13" max="13" width="25.83203125" style="1" customWidth="1"/>
    <col min="14" max="16384" width="9.16015625" style="1" customWidth="1"/>
  </cols>
  <sheetData>
    <row r="1" spans="10:13" ht="72.75" customHeight="1">
      <c r="J1" s="34"/>
      <c r="K1" s="50" t="s">
        <v>17</v>
      </c>
      <c r="L1" s="50"/>
      <c r="M1" s="50"/>
    </row>
    <row r="2" spans="1:13" ht="62.25" customHeight="1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7">
      <c r="A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27">
      <c r="A4" s="40"/>
      <c r="B4" s="42">
        <v>19202100000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27">
      <c r="A5" s="40"/>
      <c r="B5" s="41" t="s">
        <v>28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20.25">
      <c r="A6" s="10"/>
      <c r="B6" s="10"/>
      <c r="C6" s="10"/>
      <c r="D6" s="10"/>
      <c r="E6" s="10"/>
      <c r="F6" s="11"/>
      <c r="G6" s="11"/>
      <c r="H6" s="12"/>
      <c r="I6" s="13"/>
      <c r="J6" s="13"/>
      <c r="K6" s="13"/>
      <c r="L6" s="13"/>
      <c r="M6" s="14" t="s">
        <v>3</v>
      </c>
    </row>
    <row r="7" spans="1:13" ht="20.25">
      <c r="A7" s="47" t="s">
        <v>24</v>
      </c>
      <c r="B7" s="47" t="s">
        <v>4</v>
      </c>
      <c r="C7" s="52" t="s">
        <v>5</v>
      </c>
      <c r="D7" s="52"/>
      <c r="E7" s="52"/>
      <c r="F7" s="52"/>
      <c r="G7" s="52"/>
      <c r="H7" s="52" t="s">
        <v>11</v>
      </c>
      <c r="I7" s="52"/>
      <c r="J7" s="52"/>
      <c r="K7" s="52"/>
      <c r="L7" s="52"/>
      <c r="M7" s="52"/>
    </row>
    <row r="8" spans="1:13" ht="20.25">
      <c r="A8" s="49"/>
      <c r="B8" s="49"/>
      <c r="C8" s="53" t="s">
        <v>10</v>
      </c>
      <c r="D8" s="43" t="s">
        <v>6</v>
      </c>
      <c r="E8" s="44"/>
      <c r="F8" s="45"/>
      <c r="G8" s="47" t="s">
        <v>7</v>
      </c>
      <c r="H8" s="53" t="s">
        <v>10</v>
      </c>
      <c r="I8" s="43" t="s">
        <v>6</v>
      </c>
      <c r="J8" s="44"/>
      <c r="K8" s="44"/>
      <c r="L8" s="45"/>
      <c r="M8" s="47" t="s">
        <v>7</v>
      </c>
    </row>
    <row r="9" spans="1:13" ht="60.75">
      <c r="A9" s="49"/>
      <c r="B9" s="49"/>
      <c r="C9" s="54"/>
      <c r="D9" s="43" t="s">
        <v>9</v>
      </c>
      <c r="E9" s="44"/>
      <c r="F9" s="15" t="s">
        <v>8</v>
      </c>
      <c r="G9" s="48"/>
      <c r="H9" s="54"/>
      <c r="I9" s="43" t="s">
        <v>9</v>
      </c>
      <c r="J9" s="44"/>
      <c r="K9" s="45"/>
      <c r="L9" s="15" t="s">
        <v>8</v>
      </c>
      <c r="M9" s="48"/>
    </row>
    <row r="10" spans="1:13" ht="364.5">
      <c r="A10" s="48"/>
      <c r="B10" s="48"/>
      <c r="C10" s="30" t="s">
        <v>19</v>
      </c>
      <c r="D10" s="30" t="s">
        <v>20</v>
      </c>
      <c r="E10" s="33" t="s">
        <v>22</v>
      </c>
      <c r="F10" s="31"/>
      <c r="G10" s="31"/>
      <c r="H10" s="32"/>
      <c r="I10" s="31" t="s">
        <v>21</v>
      </c>
      <c r="J10" s="31" t="s">
        <v>23</v>
      </c>
      <c r="K10" s="31" t="s">
        <v>12</v>
      </c>
      <c r="L10" s="31"/>
      <c r="M10" s="31"/>
    </row>
    <row r="11" spans="1:13" ht="20.25">
      <c r="A11" s="16"/>
      <c r="B11" s="16"/>
      <c r="C11" s="35">
        <v>41040200</v>
      </c>
      <c r="D11" s="35">
        <v>41051200</v>
      </c>
      <c r="E11" s="36">
        <v>41053900</v>
      </c>
      <c r="F11" s="31"/>
      <c r="G11" s="31"/>
      <c r="H11" s="37"/>
      <c r="I11" s="38">
        <v>3719410</v>
      </c>
      <c r="J11" s="38">
        <v>3719750</v>
      </c>
      <c r="K11" s="38">
        <v>3719770</v>
      </c>
      <c r="L11" s="31"/>
      <c r="M11" s="31"/>
    </row>
    <row r="12" spans="1:13" ht="20.25">
      <c r="A12" s="15">
        <v>1</v>
      </c>
      <c r="B12" s="16">
        <v>2</v>
      </c>
      <c r="C12" s="16">
        <v>3</v>
      </c>
      <c r="D12" s="18">
        <v>4</v>
      </c>
      <c r="E12" s="18">
        <v>5</v>
      </c>
      <c r="F12" s="17">
        <v>8</v>
      </c>
      <c r="G12" s="17">
        <v>9</v>
      </c>
      <c r="H12" s="16">
        <v>10</v>
      </c>
      <c r="I12" s="18">
        <v>11</v>
      </c>
      <c r="J12" s="18"/>
      <c r="K12" s="18"/>
      <c r="L12" s="17">
        <v>12</v>
      </c>
      <c r="M12" s="17">
        <v>13</v>
      </c>
    </row>
    <row r="13" spans="1:13" s="4" customFormat="1" ht="40.5">
      <c r="A13" s="19" t="s">
        <v>13</v>
      </c>
      <c r="B13" s="20" t="s">
        <v>15</v>
      </c>
      <c r="C13" s="21">
        <v>1709200</v>
      </c>
      <c r="D13" s="22">
        <v>10600</v>
      </c>
      <c r="E13" s="22">
        <v>892000</v>
      </c>
      <c r="F13" s="22"/>
      <c r="G13" s="22">
        <f>SUM(C13:F13)</f>
        <v>2611800</v>
      </c>
      <c r="H13" s="21"/>
      <c r="I13" s="22"/>
      <c r="J13" s="22">
        <v>685000</v>
      </c>
      <c r="K13" s="22"/>
      <c r="L13" s="22"/>
      <c r="M13" s="22">
        <f>SUM(H13:L13)</f>
        <v>685000</v>
      </c>
    </row>
    <row r="14" spans="1:13" s="4" customFormat="1" ht="40.5">
      <c r="A14" s="19" t="s">
        <v>14</v>
      </c>
      <c r="B14" s="20" t="s">
        <v>16</v>
      </c>
      <c r="C14" s="21"/>
      <c r="D14" s="22"/>
      <c r="E14" s="22"/>
      <c r="F14" s="22"/>
      <c r="G14" s="22">
        <f>SUM(C14:F14)</f>
        <v>0</v>
      </c>
      <c r="H14" s="21"/>
      <c r="I14" s="22">
        <v>5570800</v>
      </c>
      <c r="J14" s="22"/>
      <c r="K14" s="22">
        <v>218000</v>
      </c>
      <c r="L14" s="22"/>
      <c r="M14" s="22">
        <f>SUM(H14:L14)</f>
        <v>5788800</v>
      </c>
    </row>
    <row r="15" spans="1:13" s="4" customFormat="1" ht="40.5">
      <c r="A15" s="19" t="s">
        <v>25</v>
      </c>
      <c r="B15" s="20" t="s">
        <v>26</v>
      </c>
      <c r="C15" s="23"/>
      <c r="D15" s="24"/>
      <c r="E15" s="24"/>
      <c r="F15" s="25"/>
      <c r="G15" s="22">
        <f>SUM(C15:F15)</f>
        <v>0</v>
      </c>
      <c r="H15" s="23"/>
      <c r="I15" s="24"/>
      <c r="J15" s="24"/>
      <c r="K15" s="39">
        <v>100000</v>
      </c>
      <c r="L15" s="25"/>
      <c r="M15" s="22">
        <f>SUM(H15:L15)</f>
        <v>100000</v>
      </c>
    </row>
    <row r="16" spans="1:13" ht="57" customHeight="1">
      <c r="A16" s="26" t="s">
        <v>2</v>
      </c>
      <c r="B16" s="27" t="s">
        <v>1</v>
      </c>
      <c r="C16" s="28">
        <f>C13+C14</f>
        <v>1709200</v>
      </c>
      <c r="D16" s="28">
        <f aca="true" t="shared" si="0" ref="D16:L16">D13+D14</f>
        <v>10600</v>
      </c>
      <c r="E16" s="28">
        <f t="shared" si="0"/>
        <v>892000</v>
      </c>
      <c r="F16" s="28">
        <f t="shared" si="0"/>
        <v>0</v>
      </c>
      <c r="G16" s="28">
        <f t="shared" si="0"/>
        <v>2611800</v>
      </c>
      <c r="H16" s="28">
        <f t="shared" si="0"/>
        <v>0</v>
      </c>
      <c r="I16" s="28">
        <f t="shared" si="0"/>
        <v>5570800</v>
      </c>
      <c r="J16" s="28">
        <f t="shared" si="0"/>
        <v>685000</v>
      </c>
      <c r="K16" s="28">
        <f>K13+K14+K15</f>
        <v>318000</v>
      </c>
      <c r="L16" s="28">
        <f t="shared" si="0"/>
        <v>0</v>
      </c>
      <c r="M16" s="28">
        <f>M13+M14+M15</f>
        <v>6573800</v>
      </c>
    </row>
    <row r="17" spans="1:8" s="6" customFormat="1" ht="32.25" customHeight="1">
      <c r="A17" s="7"/>
      <c r="F17" s="8"/>
      <c r="G17" s="8"/>
      <c r="H17" s="5"/>
    </row>
    <row r="22" spans="2:10" ht="27">
      <c r="B22" s="55" t="s">
        <v>0</v>
      </c>
      <c r="C22" s="55"/>
      <c r="D22" s="29"/>
      <c r="E22" s="29"/>
      <c r="F22" s="9"/>
      <c r="I22" s="51" t="s">
        <v>27</v>
      </c>
      <c r="J22" s="51"/>
    </row>
  </sheetData>
  <sheetProtection/>
  <mergeCells count="16">
    <mergeCell ref="K1:M1"/>
    <mergeCell ref="I22:J22"/>
    <mergeCell ref="C7:G7"/>
    <mergeCell ref="D8:F8"/>
    <mergeCell ref="D9:E9"/>
    <mergeCell ref="C8:C9"/>
    <mergeCell ref="B22:C22"/>
    <mergeCell ref="B7:B10"/>
    <mergeCell ref="H7:M7"/>
    <mergeCell ref="H8:H9"/>
    <mergeCell ref="I8:L8"/>
    <mergeCell ref="A2:M2"/>
    <mergeCell ref="G8:G9"/>
    <mergeCell ref="M8:M9"/>
    <mergeCell ref="A7:A10"/>
    <mergeCell ref="I9:K9"/>
  </mergeCells>
  <printOptions/>
  <pageMargins left="0.1968503937007874" right="0.1968503937007874" top="0.54" bottom="0.2" header="0.2" footer="0.1968503937007874"/>
  <pageSetup fitToHeight="32" horizontalDpi="600" verticalDpi="600" orientation="landscape" paperSize="9" scale="4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2019-12-27T16:48:59Z</cp:lastPrinted>
  <dcterms:created xsi:type="dcterms:W3CDTF">2014-01-17T10:52:16Z</dcterms:created>
  <dcterms:modified xsi:type="dcterms:W3CDTF">2019-12-27T16:49:08Z</dcterms:modified>
  <cp:category/>
  <cp:version/>
  <cp:contentType/>
  <cp:contentStatus/>
</cp:coreProperties>
</file>