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'дод.7'!$A$1:$L$31</definedName>
  </definedNames>
  <calcPr fullCalcOnLoad="1"/>
</workbook>
</file>

<file path=xl/sharedStrings.xml><?xml version="1.0" encoding="utf-8"?>
<sst xmlns="http://schemas.openxmlformats.org/spreadsheetml/2006/main" count="95" uniqueCount="88">
  <si>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</si>
  <si>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</si>
  <si>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</si>
  <si>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</si>
  <si>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0620</t>
  </si>
  <si>
    <t>0110000</t>
  </si>
  <si>
    <t>грн.</t>
  </si>
  <si>
    <t>Секретар міської ради</t>
  </si>
  <si>
    <t>Всього</t>
  </si>
  <si>
    <t>0100000</t>
  </si>
  <si>
    <t>0116030</t>
  </si>
  <si>
    <t>6030</t>
  </si>
  <si>
    <t>1050</t>
  </si>
  <si>
    <t>Організація та проведення громадських робіт</t>
  </si>
  <si>
    <t>3210</t>
  </si>
  <si>
    <t>Організація благоустрою населених пуктів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</si>
  <si>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</si>
  <si>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</si>
  <si>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</si>
  <si>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</si>
  <si>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</si>
  <si>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</si>
  <si>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</si>
  <si>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</si>
  <si>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</si>
  <si>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</si>
  <si>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</si>
  <si>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Зміни до розподілу витрат міського бюджету на реалізацію місцевих /регіональних програм у 2020 році
</t>
  </si>
  <si>
    <t>0110180</t>
  </si>
  <si>
    <t>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</si>
  <si>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</si>
  <si>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</si>
  <si>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</si>
  <si>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</si>
  <si>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Програма "Безпечне місто" на 2019-2022 роки</t>
  </si>
  <si>
    <t>Рішення сесії від 11.12.2018   № 1279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</si>
  <si>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</si>
  <si>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</si>
  <si>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</si>
  <si>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</si>
  <si>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</si>
  <si>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</si>
  <si>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0117610</t>
  </si>
  <si>
    <t>7610</t>
  </si>
  <si>
    <t>0411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</si>
  <si>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</si>
  <si>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</si>
  <si>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Рішення сесії від 26.09.2018   № 1218</t>
  </si>
  <si>
    <t>0117640</t>
  </si>
  <si>
    <t>7640</t>
  </si>
  <si>
    <t>0470</t>
  </si>
  <si>
    <t xml:space="preserve">Заходи з енергозбереження </t>
  </si>
  <si>
    <t xml:space="preserve">Програма енергозбереження та енергоефективності м. Чорткова на 2018-2020 роки </t>
  </si>
  <si>
    <t>Рішення сесії від 12.12.2017   № 874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</si>
  <si>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</si>
  <si>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</si>
  <si>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</si>
  <si>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</si>
  <si>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</si>
  <si>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      № 902                зі змінами</t>
  </si>
  <si>
    <t>Прорама розвитку системи оповіщення та інформатизації цивільного захисту м.Чорткова 2019 - 2022 роки</t>
  </si>
  <si>
    <t>Рішення сесії від 28.02.2019  №1380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</si>
  <si>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</si>
  <si>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</si>
  <si>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</si>
  <si>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</si>
  <si>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</si>
  <si>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</si>
  <si>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</si>
  <si>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Програма  "Милосердя" на 2018 - 2020 роки</t>
  </si>
  <si>
    <t>Рішення сесії від 12.12.2017   № 887</t>
  </si>
  <si>
    <t>0813210</t>
  </si>
  <si>
    <t>Програма організації громадських робіт для тимчасової зайнятості населення у м. Чорткові на 2018-2020 роки</t>
  </si>
  <si>
    <t>Рішення сесії від 12.12.2017    № 883</t>
  </si>
  <si>
    <t>0116090</t>
  </si>
  <si>
    <t>6090</t>
  </si>
  <si>
    <t>0640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</si>
  <si>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</si>
  <si>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</si>
  <si>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Рішення сесії від 12.05.2017   № 629</t>
  </si>
  <si>
    <t>0813242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</si>
  <si>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</si>
  <si>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</si>
  <si>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</si>
  <si>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підтримки осіб у м.Чорткові, які страждають на рідкісні захворювання на 2018-2020 роки</t>
  </si>
  <si>
    <t>Рішення сесії від 12.12.2017   № 884</t>
  </si>
  <si>
    <t xml:space="preserve">Додаток 5
</t>
  </si>
  <si>
    <t>від 17 березня 2020 року № 1847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</si>
</sst>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3" fontId="40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zoomScale="85" zoomScaleNormal="85" zoomScaleSheetLayoutView="75" zoomScalePageLayoutView="0" workbookViewId="0" topLeftCell="A1">
      <selection activeCell="F4" sqref="F4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49"/>
      <c r="J1" s="76" t="s">
        <v>86</v>
      </c>
      <c r="K1" s="76"/>
      <c r="L1" s="76"/>
    </row>
    <row r="2" spans="3:12" ht="15.75">
      <c r="C2" s="49"/>
      <c r="J2" s="76" t="s">
        <v>21</v>
      </c>
      <c r="K2" s="76"/>
      <c r="L2" s="76"/>
    </row>
    <row r="3" spans="3:12" ht="15.75">
      <c r="C3" s="49"/>
      <c r="J3" s="76" t="s">
        <v>87</v>
      </c>
      <c r="K3" s="76"/>
      <c r="L3" s="76"/>
    </row>
    <row r="4" spans="3:12" ht="15.75">
      <c r="C4" s="49"/>
      <c r="J4" s="76"/>
      <c r="K4" s="76"/>
      <c r="L4" s="76"/>
    </row>
    <row r="5" spans="3:12" ht="15.75">
      <c r="C5" s="49"/>
      <c r="J5" s="76"/>
      <c r="K5" s="76"/>
      <c r="L5" s="76"/>
    </row>
    <row r="6" spans="1:12" ht="32.25" customHeight="1">
      <c r="A6" s="1"/>
      <c r="B6" s="77" t="s">
        <v>27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.75" customHeight="1">
      <c r="A7" s="1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5.75" customHeight="1">
      <c r="A8" s="1"/>
      <c r="B8" s="56"/>
      <c r="C8" s="57"/>
      <c r="D8" s="87">
        <v>19202100000</v>
      </c>
      <c r="E8" s="87"/>
      <c r="F8" s="57"/>
      <c r="G8" s="57"/>
      <c r="H8" s="57"/>
      <c r="I8" s="57"/>
      <c r="J8" s="57"/>
      <c r="K8" s="57"/>
      <c r="L8" s="57"/>
    </row>
    <row r="9" spans="1:12" ht="15.75" customHeight="1">
      <c r="A9" s="1"/>
      <c r="B9" s="56"/>
      <c r="C9" s="57"/>
      <c r="D9" s="88" t="s">
        <v>26</v>
      </c>
      <c r="E9" s="88"/>
      <c r="F9" s="57"/>
      <c r="G9" s="57"/>
      <c r="H9" s="57"/>
      <c r="I9" s="57"/>
      <c r="J9" s="57"/>
      <c r="K9" s="57"/>
      <c r="L9" s="57"/>
    </row>
    <row r="10" spans="2:12" ht="15.75" customHeight="1">
      <c r="B10" s="6"/>
      <c r="C10" s="25"/>
      <c r="D10" s="25"/>
      <c r="E10" s="25"/>
      <c r="F10" s="8"/>
      <c r="G10" s="8"/>
      <c r="H10" s="8"/>
      <c r="I10" s="8"/>
      <c r="J10" s="8"/>
      <c r="K10" s="9"/>
      <c r="L10" s="26" t="s">
        <v>6</v>
      </c>
    </row>
    <row r="11" spans="1:12" ht="33.75" customHeight="1">
      <c r="A11" s="7"/>
      <c r="B11" s="10" t="s">
        <v>2</v>
      </c>
      <c r="C11" s="79" t="s">
        <v>23</v>
      </c>
      <c r="D11" s="79" t="s">
        <v>24</v>
      </c>
      <c r="E11" s="83" t="s">
        <v>16</v>
      </c>
      <c r="F11" s="83" t="s">
        <v>25</v>
      </c>
      <c r="G11" s="85" t="s">
        <v>17</v>
      </c>
      <c r="H11" s="85" t="s">
        <v>18</v>
      </c>
      <c r="I11" s="85" t="s">
        <v>19</v>
      </c>
      <c r="J11" s="74" t="s">
        <v>0</v>
      </c>
      <c r="K11" s="81" t="s">
        <v>1</v>
      </c>
      <c r="L11" s="82"/>
    </row>
    <row r="12" spans="1:12" ht="114" customHeight="1">
      <c r="A12" s="7"/>
      <c r="B12" s="10"/>
      <c r="C12" s="80"/>
      <c r="D12" s="80"/>
      <c r="E12" s="84"/>
      <c r="F12" s="84"/>
      <c r="G12" s="86"/>
      <c r="H12" s="86"/>
      <c r="I12" s="86"/>
      <c r="J12" s="75"/>
      <c r="K12" s="4" t="s">
        <v>19</v>
      </c>
      <c r="L12" s="4" t="s">
        <v>20</v>
      </c>
    </row>
    <row r="13" spans="1:12" ht="18" customHeight="1">
      <c r="A13" s="7"/>
      <c r="B13" s="10"/>
      <c r="C13" s="24">
        <v>1</v>
      </c>
      <c r="D13" s="35">
        <v>2</v>
      </c>
      <c r="E13" s="36">
        <v>3</v>
      </c>
      <c r="F13" s="37">
        <v>4</v>
      </c>
      <c r="G13" s="38">
        <v>5</v>
      </c>
      <c r="H13" s="38">
        <v>6</v>
      </c>
      <c r="I13" s="38">
        <v>7</v>
      </c>
      <c r="J13" s="39">
        <v>8</v>
      </c>
      <c r="K13" s="13">
        <v>9</v>
      </c>
      <c r="L13" s="13">
        <v>10</v>
      </c>
    </row>
    <row r="14" spans="1:12" s="17" customFormat="1" ht="18.75">
      <c r="A14" s="14"/>
      <c r="B14" s="15"/>
      <c r="C14" s="12" t="s">
        <v>9</v>
      </c>
      <c r="D14" s="15"/>
      <c r="E14" s="15"/>
      <c r="F14" s="27" t="s">
        <v>3</v>
      </c>
      <c r="G14" s="16"/>
      <c r="H14" s="40"/>
      <c r="I14" s="48">
        <f>I15</f>
        <v>189040</v>
      </c>
      <c r="J14" s="46">
        <f>J15</f>
        <v>132240</v>
      </c>
      <c r="K14" s="46">
        <f>K15</f>
        <v>56800</v>
      </c>
      <c r="L14" s="46">
        <f>L15</f>
        <v>56800</v>
      </c>
    </row>
    <row r="15" spans="1:12" s="17" customFormat="1" ht="18.75">
      <c r="A15" s="14"/>
      <c r="B15" s="15"/>
      <c r="C15" s="12" t="s">
        <v>5</v>
      </c>
      <c r="D15" s="15"/>
      <c r="E15" s="15"/>
      <c r="F15" s="27" t="s">
        <v>3</v>
      </c>
      <c r="G15" s="16"/>
      <c r="H15" s="40"/>
      <c r="I15" s="48">
        <f>SUM(I16:I23)</f>
        <v>189040</v>
      </c>
      <c r="J15" s="48">
        <f>SUM(J16:J23)</f>
        <v>132240</v>
      </c>
      <c r="K15" s="46">
        <f>SUM(K16:K23)</f>
        <v>56800</v>
      </c>
      <c r="L15" s="46">
        <f>SUM(L17:L23)</f>
        <v>56800</v>
      </c>
    </row>
    <row r="16" spans="1:12" s="17" customFormat="1" ht="63">
      <c r="A16" s="14"/>
      <c r="B16" s="15"/>
      <c r="C16" s="59" t="s">
        <v>28</v>
      </c>
      <c r="D16" s="60" t="s">
        <v>29</v>
      </c>
      <c r="E16" s="60" t="s">
        <v>30</v>
      </c>
      <c r="F16" s="61" t="s">
        <v>31</v>
      </c>
      <c r="G16" s="31" t="s">
        <v>32</v>
      </c>
      <c r="H16" s="41" t="s">
        <v>33</v>
      </c>
      <c r="I16" s="62">
        <f>J16</f>
        <v>9685</v>
      </c>
      <c r="J16" s="62">
        <v>9685</v>
      </c>
      <c r="K16" s="46"/>
      <c r="L16" s="46"/>
    </row>
    <row r="17" spans="1:12" s="19" customFormat="1" ht="66.75" customHeight="1">
      <c r="A17" s="18"/>
      <c r="B17" s="20"/>
      <c r="C17" s="29" t="s">
        <v>10</v>
      </c>
      <c r="D17" s="29" t="s">
        <v>11</v>
      </c>
      <c r="E17" s="29" t="s">
        <v>4</v>
      </c>
      <c r="F17" s="34" t="s">
        <v>15</v>
      </c>
      <c r="G17" s="32" t="s">
        <v>34</v>
      </c>
      <c r="H17" s="42" t="s">
        <v>35</v>
      </c>
      <c r="I17" s="43">
        <f aca="true" t="shared" si="0" ref="I17:I22">J17+K17</f>
        <v>315</v>
      </c>
      <c r="J17" s="44">
        <v>315</v>
      </c>
      <c r="K17" s="44"/>
      <c r="L17" s="44"/>
    </row>
    <row r="18" spans="1:12" s="19" customFormat="1" ht="63">
      <c r="A18" s="18"/>
      <c r="B18" s="20"/>
      <c r="C18" s="29" t="s">
        <v>74</v>
      </c>
      <c r="D18" s="29" t="s">
        <v>75</v>
      </c>
      <c r="E18" s="29" t="s">
        <v>76</v>
      </c>
      <c r="F18" s="68" t="s">
        <v>77</v>
      </c>
      <c r="G18" s="32" t="s">
        <v>78</v>
      </c>
      <c r="H18" s="42" t="s">
        <v>79</v>
      </c>
      <c r="I18" s="43">
        <f>K18</f>
        <v>15000</v>
      </c>
      <c r="J18" s="44"/>
      <c r="K18" s="44">
        <f>L18</f>
        <v>15000</v>
      </c>
      <c r="L18" s="44">
        <v>15000</v>
      </c>
    </row>
    <row r="19" spans="1:12" s="19" customFormat="1" ht="66.75" customHeight="1">
      <c r="A19" s="18"/>
      <c r="B19" s="20"/>
      <c r="C19" s="29" t="s">
        <v>36</v>
      </c>
      <c r="D19" s="29" t="s">
        <v>37</v>
      </c>
      <c r="E19" s="29" t="s">
        <v>38</v>
      </c>
      <c r="F19" s="30" t="s">
        <v>39</v>
      </c>
      <c r="G19" s="63" t="s">
        <v>40</v>
      </c>
      <c r="H19" s="64" t="s">
        <v>41</v>
      </c>
      <c r="I19" s="43">
        <f t="shared" si="0"/>
        <v>0</v>
      </c>
      <c r="J19" s="47">
        <v>-32000</v>
      </c>
      <c r="K19" s="44">
        <f>L19</f>
        <v>32000</v>
      </c>
      <c r="L19" s="44">
        <v>32000</v>
      </c>
    </row>
    <row r="20" spans="1:12" s="19" customFormat="1" ht="63.75" customHeight="1">
      <c r="A20" s="18"/>
      <c r="B20" s="20"/>
      <c r="C20" s="59" t="s">
        <v>42</v>
      </c>
      <c r="D20" s="59" t="s">
        <v>43</v>
      </c>
      <c r="E20" s="59" t="s">
        <v>44</v>
      </c>
      <c r="F20" s="34" t="s">
        <v>45</v>
      </c>
      <c r="G20" s="33" t="s">
        <v>46</v>
      </c>
      <c r="H20" s="64" t="s">
        <v>47</v>
      </c>
      <c r="I20" s="43">
        <f t="shared" si="0"/>
        <v>-15000</v>
      </c>
      <c r="J20" s="44">
        <v>-15000</v>
      </c>
      <c r="K20" s="44"/>
      <c r="L20" s="44"/>
    </row>
    <row r="21" spans="1:12" s="19" customFormat="1" ht="68.25" customHeight="1">
      <c r="A21" s="18"/>
      <c r="B21" s="20"/>
      <c r="C21" s="29" t="s">
        <v>48</v>
      </c>
      <c r="D21" s="29" t="s">
        <v>49</v>
      </c>
      <c r="E21" s="29" t="s">
        <v>50</v>
      </c>
      <c r="F21" s="34" t="s">
        <v>51</v>
      </c>
      <c r="G21" s="33" t="s">
        <v>52</v>
      </c>
      <c r="H21" s="41" t="s">
        <v>53</v>
      </c>
      <c r="I21" s="43">
        <f t="shared" si="0"/>
        <v>-60960</v>
      </c>
      <c r="J21" s="44">
        <v>-60960</v>
      </c>
      <c r="K21" s="44"/>
      <c r="L21" s="44"/>
    </row>
    <row r="22" spans="1:12" s="19" customFormat="1" ht="82.5" customHeight="1">
      <c r="A22" s="18"/>
      <c r="B22" s="20"/>
      <c r="C22" s="59" t="s">
        <v>54</v>
      </c>
      <c r="D22" s="59" t="s">
        <v>55</v>
      </c>
      <c r="E22" s="59" t="s">
        <v>56</v>
      </c>
      <c r="F22" s="61" t="s">
        <v>57</v>
      </c>
      <c r="G22" s="65" t="s">
        <v>58</v>
      </c>
      <c r="H22" s="66" t="s">
        <v>59</v>
      </c>
      <c r="I22" s="43">
        <f t="shared" si="0"/>
        <v>286000</v>
      </c>
      <c r="J22" s="44">
        <v>286000</v>
      </c>
      <c r="K22" s="44"/>
      <c r="L22" s="44"/>
    </row>
    <row r="23" spans="1:12" s="19" customFormat="1" ht="65.25" customHeight="1">
      <c r="A23" s="18"/>
      <c r="B23" s="20"/>
      <c r="C23" s="59" t="s">
        <v>54</v>
      </c>
      <c r="D23" s="59" t="s">
        <v>55</v>
      </c>
      <c r="E23" s="59" t="s">
        <v>56</v>
      </c>
      <c r="F23" s="61" t="s">
        <v>57</v>
      </c>
      <c r="G23" s="65" t="s">
        <v>60</v>
      </c>
      <c r="H23" s="66" t="s">
        <v>61</v>
      </c>
      <c r="I23" s="43">
        <f>J23+K23</f>
        <v>-46000</v>
      </c>
      <c r="J23" s="44">
        <v>-55800</v>
      </c>
      <c r="K23" s="44">
        <v>9800</v>
      </c>
      <c r="L23" s="44">
        <v>9800</v>
      </c>
    </row>
    <row r="24" spans="1:12" s="19" customFormat="1" ht="47.25">
      <c r="A24" s="18"/>
      <c r="B24" s="20"/>
      <c r="C24" s="12" t="s">
        <v>62</v>
      </c>
      <c r="D24" s="12"/>
      <c r="E24" s="12"/>
      <c r="F24" s="27" t="s">
        <v>63</v>
      </c>
      <c r="G24" s="67"/>
      <c r="H24" s="66"/>
      <c r="I24" s="45">
        <f>I25</f>
        <v>202000</v>
      </c>
      <c r="J24" s="45">
        <f>J25</f>
        <v>202000</v>
      </c>
      <c r="K24" s="44"/>
      <c r="L24" s="44"/>
    </row>
    <row r="25" spans="1:12" s="19" customFormat="1" ht="47.25">
      <c r="A25" s="18"/>
      <c r="B25" s="20"/>
      <c r="C25" s="12" t="s">
        <v>64</v>
      </c>
      <c r="D25" s="12"/>
      <c r="E25" s="12"/>
      <c r="F25" s="27" t="s">
        <v>63</v>
      </c>
      <c r="G25" s="67"/>
      <c r="H25" s="66"/>
      <c r="I25" s="45">
        <f>I26+I27+I28</f>
        <v>202000</v>
      </c>
      <c r="J25" s="45">
        <f>J26+J27+J28</f>
        <v>202000</v>
      </c>
      <c r="K25" s="44"/>
      <c r="L25" s="44"/>
    </row>
    <row r="26" spans="1:12" s="19" customFormat="1" ht="94.5">
      <c r="A26" s="18"/>
      <c r="B26" s="20"/>
      <c r="C26" s="29" t="s">
        <v>65</v>
      </c>
      <c r="D26" s="29" t="s">
        <v>66</v>
      </c>
      <c r="E26" s="29" t="s">
        <v>67</v>
      </c>
      <c r="F26" s="30" t="s">
        <v>68</v>
      </c>
      <c r="G26" s="65" t="s">
        <v>69</v>
      </c>
      <c r="H26" s="66" t="s">
        <v>70</v>
      </c>
      <c r="I26" s="43">
        <f>J26</f>
        <v>-10000</v>
      </c>
      <c r="J26" s="44">
        <v>-10000</v>
      </c>
      <c r="K26" s="44"/>
      <c r="L26" s="44"/>
    </row>
    <row r="27" spans="1:12" s="19" customFormat="1" ht="66" customHeight="1">
      <c r="A27" s="18"/>
      <c r="B27" s="20"/>
      <c r="C27" s="59" t="s">
        <v>71</v>
      </c>
      <c r="D27" s="59" t="s">
        <v>14</v>
      </c>
      <c r="E27" s="59" t="s">
        <v>12</v>
      </c>
      <c r="F27" s="61" t="s">
        <v>13</v>
      </c>
      <c r="G27" s="31" t="s">
        <v>72</v>
      </c>
      <c r="H27" s="41" t="s">
        <v>73</v>
      </c>
      <c r="I27" s="43">
        <f>J27</f>
        <v>12000</v>
      </c>
      <c r="J27" s="44">
        <v>12000</v>
      </c>
      <c r="K27" s="44"/>
      <c r="L27" s="44"/>
    </row>
    <row r="28" spans="1:12" s="19" customFormat="1" ht="63.75" customHeight="1">
      <c r="A28" s="18"/>
      <c r="B28" s="69"/>
      <c r="C28" s="58" t="s">
        <v>80</v>
      </c>
      <c r="D28" s="29" t="s">
        <v>81</v>
      </c>
      <c r="E28" s="29" t="s">
        <v>82</v>
      </c>
      <c r="F28" s="34" t="s">
        <v>83</v>
      </c>
      <c r="G28" s="65" t="s">
        <v>84</v>
      </c>
      <c r="H28" s="66" t="s">
        <v>85</v>
      </c>
      <c r="I28" s="70">
        <v>200000</v>
      </c>
      <c r="J28" s="71">
        <v>200000</v>
      </c>
      <c r="K28" s="71"/>
      <c r="L28" s="71"/>
    </row>
    <row r="29" spans="2:12" ht="18.75">
      <c r="B29" s="11"/>
      <c r="C29" s="53"/>
      <c r="D29" s="54"/>
      <c r="E29" s="54"/>
      <c r="F29" s="28" t="s">
        <v>8</v>
      </c>
      <c r="G29" s="55"/>
      <c r="H29" s="55"/>
      <c r="I29" s="52">
        <f>I24+I14</f>
        <v>391040</v>
      </c>
      <c r="J29" s="52">
        <f>J24+J14</f>
        <v>334240</v>
      </c>
      <c r="K29" s="52">
        <f>K24+K14</f>
        <v>56800</v>
      </c>
      <c r="L29" s="52">
        <f>L24+L14</f>
        <v>56800</v>
      </c>
    </row>
    <row r="30" spans="1:12" s="22" customFormat="1" ht="63.75" customHeight="1">
      <c r="A30" s="21"/>
      <c r="B30" s="23"/>
      <c r="C30" s="23"/>
      <c r="D30" s="72" t="s">
        <v>7</v>
      </c>
      <c r="E30" s="72"/>
      <c r="F30" s="72"/>
      <c r="G30" s="50"/>
      <c r="H30" s="50"/>
      <c r="I30" s="50"/>
      <c r="J30" s="73" t="s">
        <v>22</v>
      </c>
      <c r="K30" s="73"/>
      <c r="L30" s="51"/>
    </row>
  </sheetData>
  <sheetProtection/>
  <mergeCells count="19">
    <mergeCell ref="J2:L2"/>
    <mergeCell ref="J3:L3"/>
    <mergeCell ref="D11:D12"/>
    <mergeCell ref="H11:H12"/>
    <mergeCell ref="I11:I12"/>
    <mergeCell ref="J4:L4"/>
    <mergeCell ref="J5:L5"/>
    <mergeCell ref="D8:E8"/>
    <mergeCell ref="D9:E9"/>
    <mergeCell ref="D30:F30"/>
    <mergeCell ref="J30:K30"/>
    <mergeCell ref="J11:J12"/>
    <mergeCell ref="J1:L1"/>
    <mergeCell ref="B6:L6"/>
    <mergeCell ref="C11:C12"/>
    <mergeCell ref="K11:L11"/>
    <mergeCell ref="E11:E12"/>
    <mergeCell ref="F11:F12"/>
    <mergeCell ref="G11:G12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2020-03-20T11:11:43Z</cp:lastPrinted>
  <dcterms:created xsi:type="dcterms:W3CDTF">2014-01-17T10:52:16Z</dcterms:created>
  <dcterms:modified xsi:type="dcterms:W3CDTF">2020-03-20T11:12:19Z</dcterms:modified>
  <cp:category/>
  <cp:version/>
  <cp:contentType/>
  <cp:contentStatus/>
</cp:coreProperties>
</file>