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<sst xmlns="http://schemas.openxmlformats.org/spreadsheetml/2006/main" count="50" uniqueCount="43">
  <si>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</si>
  <si>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</si>
  <si>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</si>
  <si>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</si>
  <si>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</si>
  <si>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</si>
  <si>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</si>
  <si>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</si>
  <si>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</si>
  <si>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</si>
  <si>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</si>
  <si>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</si>
  <si>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</si>
  <si>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</si>
  <si>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</si>
  <si>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</si>
  <si>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</si>
  <si>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</si>
  <si>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</si>
  <si>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</si>
  <si>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</si>
  <si>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</si>
  <si>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</si>
  <si>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</si>
  <si>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</si>
  <si>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</si>
  <si>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</si>
  <si>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у тому числі бюджет розвитку</t>
  </si>
  <si>
    <t>Ярослав Дзиндра</t>
  </si>
  <si>
    <t>до рішення міської ради</t>
  </si>
  <si>
    <t>про виконання Білівського сільського бюджету за І квартал 2020 року</t>
  </si>
  <si>
    <t xml:space="preserve">Залишок коштів сільського бюджету на 01.01.2020 </t>
  </si>
  <si>
    <t>0111010</t>
  </si>
  <si>
    <t>0114060</t>
  </si>
  <si>
    <t>0115012</t>
  </si>
  <si>
    <t>0117442</t>
  </si>
  <si>
    <t>Утримання та розвиток інших об'єктів транспортної інфракструктури</t>
  </si>
  <si>
    <t>0118311</t>
  </si>
  <si>
    <t>Охорона та раціональне використання природних ресурсів</t>
  </si>
  <si>
    <t>0119770</t>
  </si>
  <si>
    <t>Інша субвенція з місцевого бюджету</t>
  </si>
  <si>
    <t>Залишок коштів сільського бюджету на 01.04.2020</t>
  </si>
  <si>
    <t xml:space="preserve">від 25 червня  2020 року №1938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</si>
</sst>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" xfId="0" applyNumberFormat="1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90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190" fontId="4" fillId="0" borderId="1" xfId="0" applyNumberFormat="1" applyFont="1" applyFill="1" applyBorder="1" applyAlignment="1">
      <alignment horizontal="left" vertical="center" wrapText="1"/>
    </xf>
    <xf numFmtId="190" fontId="12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showZeros="0" tabSelected="1" zoomScale="85" zoomScaleNormal="85" workbookViewId="0" topLeftCell="A1">
      <pane xSplit="2" ySplit="12" topLeftCell="C9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7" sqref="D7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7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29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42</v>
      </c>
      <c r="N3" s="16"/>
      <c r="O3" s="14"/>
      <c r="P3" s="1"/>
    </row>
    <row r="4" spans="1:16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8.75">
      <c r="A5" s="44" t="s">
        <v>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8.75">
      <c r="A6" s="44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42" customHeight="1">
      <c r="A7" s="1"/>
      <c r="B7" s="7" t="s">
        <v>31</v>
      </c>
      <c r="C7" s="10">
        <v>1044.8</v>
      </c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2" t="s">
        <v>0</v>
      </c>
    </row>
    <row r="8" spans="1:16" ht="12.75" customHeight="1">
      <c r="A8" s="42" t="s">
        <v>5</v>
      </c>
      <c r="B8" s="42" t="s">
        <v>12</v>
      </c>
      <c r="C8" s="43" t="s">
        <v>1</v>
      </c>
      <c r="D8" s="43"/>
      <c r="E8" s="43"/>
      <c r="F8" s="43"/>
      <c r="G8" s="43"/>
      <c r="H8" s="43"/>
      <c r="I8" s="43" t="s">
        <v>3</v>
      </c>
      <c r="J8" s="43"/>
      <c r="K8" s="43"/>
      <c r="L8" s="43"/>
      <c r="M8" s="43"/>
      <c r="N8" s="43"/>
      <c r="O8" s="43"/>
      <c r="P8" s="48" t="s">
        <v>13</v>
      </c>
    </row>
    <row r="9" spans="1:16" ht="12.75" customHeight="1">
      <c r="A9" s="42"/>
      <c r="B9" s="42"/>
      <c r="C9" s="43" t="s">
        <v>14</v>
      </c>
      <c r="D9" s="43" t="s">
        <v>15</v>
      </c>
      <c r="E9" s="43" t="s">
        <v>22</v>
      </c>
      <c r="F9" s="49" t="s">
        <v>25</v>
      </c>
      <c r="G9" s="50"/>
      <c r="H9" s="43" t="s">
        <v>24</v>
      </c>
      <c r="I9" s="43" t="s">
        <v>14</v>
      </c>
      <c r="J9" s="43" t="s">
        <v>15</v>
      </c>
      <c r="K9" s="45" t="s">
        <v>27</v>
      </c>
      <c r="L9" s="43" t="s">
        <v>22</v>
      </c>
      <c r="M9" s="49" t="s">
        <v>25</v>
      </c>
      <c r="N9" s="50"/>
      <c r="O9" s="43" t="s">
        <v>24</v>
      </c>
      <c r="P9" s="48"/>
    </row>
    <row r="10" spans="1:16" ht="12.75" customHeight="1">
      <c r="A10" s="42"/>
      <c r="B10" s="42"/>
      <c r="C10" s="43"/>
      <c r="D10" s="43"/>
      <c r="E10" s="43"/>
      <c r="F10" s="45" t="s">
        <v>26</v>
      </c>
      <c r="G10" s="45" t="s">
        <v>23</v>
      </c>
      <c r="H10" s="43"/>
      <c r="I10" s="43"/>
      <c r="J10" s="43"/>
      <c r="K10" s="51"/>
      <c r="L10" s="43"/>
      <c r="M10" s="45" t="s">
        <v>26</v>
      </c>
      <c r="N10" s="45" t="s">
        <v>23</v>
      </c>
      <c r="O10" s="43"/>
      <c r="P10" s="48"/>
    </row>
    <row r="11" spans="1:16" ht="64.5" customHeight="1">
      <c r="A11" s="42"/>
      <c r="B11" s="42"/>
      <c r="C11" s="43"/>
      <c r="D11" s="43"/>
      <c r="E11" s="43"/>
      <c r="F11" s="46"/>
      <c r="G11" s="46"/>
      <c r="H11" s="43"/>
      <c r="I11" s="43"/>
      <c r="J11" s="43"/>
      <c r="K11" s="46"/>
      <c r="L11" s="43"/>
      <c r="M11" s="46"/>
      <c r="N11" s="46"/>
      <c r="O11" s="43"/>
      <c r="P11" s="48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2" customFormat="1" ht="90">
      <c r="A13" s="21" t="s">
        <v>16</v>
      </c>
      <c r="B13" s="20" t="s">
        <v>9</v>
      </c>
      <c r="C13" s="9">
        <v>1612.2</v>
      </c>
      <c r="D13" s="9">
        <f aca="true" t="shared" si="0" ref="D13:D21">E13+H13</f>
        <v>272.5</v>
      </c>
      <c r="E13" s="9">
        <v>272.5</v>
      </c>
      <c r="F13" s="9">
        <v>251.3</v>
      </c>
      <c r="G13" s="9">
        <v>9.7</v>
      </c>
      <c r="H13" s="9"/>
      <c r="I13" s="9"/>
      <c r="J13" s="9">
        <f>L13+O13</f>
        <v>0</v>
      </c>
      <c r="K13" s="9"/>
      <c r="L13" s="9"/>
      <c r="M13" s="9"/>
      <c r="N13" s="9"/>
      <c r="O13" s="9"/>
      <c r="P13" s="9">
        <f aca="true" t="shared" si="1" ref="P13:P21">D13+J13</f>
        <v>272.5</v>
      </c>
    </row>
    <row r="14" spans="1:16" s="22" customFormat="1" ht="15.75">
      <c r="A14" s="21" t="s">
        <v>32</v>
      </c>
      <c r="B14" s="20" t="s">
        <v>20</v>
      </c>
      <c r="C14" s="9">
        <v>2228.2</v>
      </c>
      <c r="D14" s="9">
        <f t="shared" si="0"/>
        <v>506</v>
      </c>
      <c r="E14" s="9">
        <v>506</v>
      </c>
      <c r="F14" s="9">
        <v>308.3</v>
      </c>
      <c r="G14" s="9">
        <v>85</v>
      </c>
      <c r="H14" s="9"/>
      <c r="I14" s="9">
        <v>60</v>
      </c>
      <c r="J14" s="9">
        <f>K14</f>
        <v>4.6</v>
      </c>
      <c r="K14" s="9">
        <v>4.6</v>
      </c>
      <c r="L14" s="9"/>
      <c r="M14" s="9"/>
      <c r="N14" s="9"/>
      <c r="O14" s="9">
        <v>4.6</v>
      </c>
      <c r="P14" s="9">
        <f t="shared" si="1"/>
        <v>510.6</v>
      </c>
    </row>
    <row r="15" spans="1:16" s="22" customFormat="1" ht="30">
      <c r="A15" s="21" t="s">
        <v>17</v>
      </c>
      <c r="B15" s="20" t="s">
        <v>18</v>
      </c>
      <c r="C15" s="9">
        <v>170</v>
      </c>
      <c r="D15" s="9">
        <f t="shared" si="0"/>
        <v>0</v>
      </c>
      <c r="E15" s="9"/>
      <c r="F15" s="9"/>
      <c r="G15" s="9"/>
      <c r="H15" s="9"/>
      <c r="I15" s="9"/>
      <c r="J15" s="9">
        <f aca="true" t="shared" si="2" ref="J15:J21">L15+O15</f>
        <v>0</v>
      </c>
      <c r="K15" s="9"/>
      <c r="L15" s="9"/>
      <c r="M15" s="9"/>
      <c r="N15" s="9"/>
      <c r="O15" s="9"/>
      <c r="P15" s="9">
        <f t="shared" si="1"/>
        <v>0</v>
      </c>
    </row>
    <row r="16" spans="1:16" s="22" customFormat="1" ht="45">
      <c r="A16" s="21" t="s">
        <v>33</v>
      </c>
      <c r="B16" s="20" t="s">
        <v>21</v>
      </c>
      <c r="C16" s="9">
        <v>550</v>
      </c>
      <c r="D16" s="9">
        <f t="shared" si="0"/>
        <v>41.9</v>
      </c>
      <c r="E16" s="9">
        <v>41.9</v>
      </c>
      <c r="F16" s="9">
        <v>39.6</v>
      </c>
      <c r="G16" s="9">
        <v>2</v>
      </c>
      <c r="H16" s="9"/>
      <c r="I16" s="9"/>
      <c r="J16" s="9">
        <f t="shared" si="2"/>
        <v>0</v>
      </c>
      <c r="K16" s="9"/>
      <c r="L16" s="9"/>
      <c r="M16" s="9"/>
      <c r="N16" s="9"/>
      <c r="O16" s="9"/>
      <c r="P16" s="9">
        <f t="shared" si="1"/>
        <v>41.9</v>
      </c>
    </row>
    <row r="17" spans="1:16" s="22" customFormat="1" ht="45">
      <c r="A17" s="21" t="s">
        <v>34</v>
      </c>
      <c r="B17" s="20" t="s">
        <v>11</v>
      </c>
      <c r="C17" s="9">
        <v>80</v>
      </c>
      <c r="D17" s="9">
        <f t="shared" si="0"/>
        <v>0</v>
      </c>
      <c r="E17" s="9"/>
      <c r="F17" s="9"/>
      <c r="G17" s="9"/>
      <c r="H17" s="9"/>
      <c r="I17" s="9"/>
      <c r="J17" s="9">
        <f t="shared" si="2"/>
        <v>0</v>
      </c>
      <c r="K17" s="9"/>
      <c r="L17" s="9"/>
      <c r="M17" s="9"/>
      <c r="N17" s="9"/>
      <c r="O17" s="9"/>
      <c r="P17" s="9">
        <f t="shared" si="1"/>
        <v>0</v>
      </c>
    </row>
    <row r="18" spans="1:16" s="22" customFormat="1" ht="30.75" customHeight="1">
      <c r="A18" s="21" t="s">
        <v>10</v>
      </c>
      <c r="B18" s="20" t="s">
        <v>19</v>
      </c>
      <c r="C18" s="9">
        <v>746.1</v>
      </c>
      <c r="D18" s="9">
        <f t="shared" si="0"/>
        <v>105.4</v>
      </c>
      <c r="E18" s="9">
        <v>105.4</v>
      </c>
      <c r="F18" s="9">
        <v>54.3</v>
      </c>
      <c r="G18" s="9">
        <v>39.1</v>
      </c>
      <c r="H18" s="9"/>
      <c r="I18" s="9"/>
      <c r="J18" s="9">
        <f t="shared" si="2"/>
        <v>0</v>
      </c>
      <c r="K18" s="9"/>
      <c r="L18" s="9"/>
      <c r="M18" s="9"/>
      <c r="N18" s="9"/>
      <c r="O18" s="9"/>
      <c r="P18" s="9">
        <f t="shared" si="1"/>
        <v>105.4</v>
      </c>
    </row>
    <row r="19" spans="1:16" s="22" customFormat="1" ht="30">
      <c r="A19" s="21" t="s">
        <v>35</v>
      </c>
      <c r="B19" s="20" t="s">
        <v>36</v>
      </c>
      <c r="C19" s="9">
        <v>319.8</v>
      </c>
      <c r="D19" s="9">
        <f t="shared" si="0"/>
        <v>0</v>
      </c>
      <c r="E19" s="9"/>
      <c r="F19" s="9"/>
      <c r="G19" s="9"/>
      <c r="H19" s="9"/>
      <c r="I19" s="9"/>
      <c r="J19" s="9">
        <f t="shared" si="2"/>
        <v>0</v>
      </c>
      <c r="K19" s="9"/>
      <c r="L19" s="9"/>
      <c r="M19" s="9"/>
      <c r="N19" s="9"/>
      <c r="O19" s="9"/>
      <c r="P19" s="9">
        <f t="shared" si="1"/>
        <v>0</v>
      </c>
    </row>
    <row r="20" spans="1:16" s="22" customFormat="1" ht="30">
      <c r="A20" s="21" t="s">
        <v>37</v>
      </c>
      <c r="B20" s="20" t="s">
        <v>38</v>
      </c>
      <c r="C20" s="9"/>
      <c r="D20" s="9">
        <f t="shared" si="0"/>
        <v>0</v>
      </c>
      <c r="E20" s="9"/>
      <c r="F20" s="9"/>
      <c r="G20" s="9"/>
      <c r="H20" s="9"/>
      <c r="I20" s="9">
        <v>1</v>
      </c>
      <c r="J20" s="9">
        <f t="shared" si="2"/>
        <v>0</v>
      </c>
      <c r="K20" s="9"/>
      <c r="L20" s="9"/>
      <c r="M20" s="9"/>
      <c r="N20" s="9"/>
      <c r="O20" s="9"/>
      <c r="P20" s="9">
        <f t="shared" si="1"/>
        <v>0</v>
      </c>
    </row>
    <row r="21" spans="1:16" s="22" customFormat="1" ht="15.75">
      <c r="A21" s="21" t="s">
        <v>39</v>
      </c>
      <c r="B21" s="20" t="s">
        <v>40</v>
      </c>
      <c r="C21" s="9">
        <v>103.1</v>
      </c>
      <c r="D21" s="9">
        <f t="shared" si="0"/>
        <v>103.1</v>
      </c>
      <c r="E21" s="9">
        <v>18.1</v>
      </c>
      <c r="F21" s="9"/>
      <c r="G21" s="9"/>
      <c r="H21" s="9">
        <v>85</v>
      </c>
      <c r="I21" s="9"/>
      <c r="J21" s="9">
        <f t="shared" si="2"/>
        <v>0</v>
      </c>
      <c r="K21" s="9"/>
      <c r="L21" s="9"/>
      <c r="M21" s="9"/>
      <c r="N21" s="9"/>
      <c r="O21" s="9"/>
      <c r="P21" s="9">
        <f t="shared" si="1"/>
        <v>103.1</v>
      </c>
    </row>
    <row r="22" spans="1:16" s="22" customFormat="1" ht="15.75" hidden="1">
      <c r="A22" s="21"/>
      <c r="B22" s="2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22" customFormat="1" ht="15.75" hidden="1">
      <c r="A23" s="21"/>
      <c r="B23" s="20"/>
      <c r="C23" s="4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22" customFormat="1" ht="35.25" customHeight="1" hidden="1">
      <c r="A24" s="21"/>
      <c r="B24" s="2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22" customFormat="1" ht="15.75" hidden="1">
      <c r="A25" s="19"/>
      <c r="B25" s="2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2" customFormat="1" ht="15.75" hidden="1">
      <c r="A26" s="21"/>
      <c r="B26" s="2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22" customFormat="1" ht="15.75" hidden="1">
      <c r="A27" s="21"/>
      <c r="B27" s="2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24" customFormat="1" ht="15.75" hidden="1">
      <c r="A28" s="21"/>
      <c r="B28" s="20"/>
      <c r="C28" s="17"/>
      <c r="D28" s="9"/>
      <c r="E28" s="17"/>
      <c r="F28" s="39"/>
      <c r="G28" s="39"/>
      <c r="H28" s="39"/>
      <c r="I28" s="17"/>
      <c r="J28" s="9"/>
      <c r="K28" s="9"/>
      <c r="L28" s="17"/>
      <c r="M28" s="39"/>
      <c r="N28" s="39"/>
      <c r="O28" s="9"/>
      <c r="P28" s="9"/>
    </row>
    <row r="29" spans="1:16" s="18" customFormat="1" ht="15.75" hidden="1">
      <c r="A29" s="21"/>
      <c r="B29" s="2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22" customFormat="1" ht="15.75" hidden="1">
      <c r="A30" s="21"/>
      <c r="B30" s="2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22" customFormat="1" ht="15.75" hidden="1">
      <c r="A31" s="21"/>
      <c r="B31" s="2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22" customFormat="1" ht="15.75" hidden="1">
      <c r="A32" s="21"/>
      <c r="B32" s="2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22" customFormat="1" ht="15.75" hidden="1">
      <c r="A33" s="21"/>
      <c r="B33" s="2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22" customFormat="1" ht="15.75" hidden="1">
      <c r="A34" s="21"/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22" customFormat="1" ht="75" customHeight="1" hidden="1">
      <c r="A35" s="21"/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22" customFormat="1" ht="15.75" hidden="1">
      <c r="A36" s="21"/>
      <c r="B36" s="2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22" customFormat="1" ht="15.75" hidden="1">
      <c r="A37" s="21"/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22" customFormat="1" ht="15.75" hidden="1">
      <c r="A38" s="21"/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22" customFormat="1" ht="15.75" hidden="1">
      <c r="A39" s="21"/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22" customFormat="1" ht="15.75" hidden="1">
      <c r="A40" s="21"/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22" customFormat="1" ht="75.75" customHeight="1" hidden="1">
      <c r="A41" s="21"/>
      <c r="B41" s="2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22" customFormat="1" ht="15.75" hidden="1">
      <c r="A42" s="21"/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22" customFormat="1" ht="51" customHeight="1" hidden="1">
      <c r="A43" s="19"/>
      <c r="B43" s="2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22" customFormat="1" ht="15.75" hidden="1">
      <c r="A44" s="21"/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22" customFormat="1" ht="15.75" hidden="1">
      <c r="A45" s="21"/>
      <c r="B45" s="2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22" customFormat="1" ht="15.75" hidden="1">
      <c r="A46" s="21"/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22" customFormat="1" ht="15.75" hidden="1">
      <c r="A47" s="21"/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8" customFormat="1" ht="15.75" hidden="1">
      <c r="A48" s="19"/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8" customFormat="1" ht="33.75" customHeight="1" hidden="1">
      <c r="A49" s="19"/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22" customFormat="1" ht="15.75" hidden="1">
      <c r="A50" s="21"/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25" customFormat="1" ht="15.75" hidden="1">
      <c r="A51" s="21"/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25" customFormat="1" ht="15.75" hidden="1">
      <c r="A52" s="21"/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25" customFormat="1" ht="57" customHeight="1" hidden="1">
      <c r="A53" s="19"/>
      <c r="B53" s="2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25" customFormat="1" ht="15.75" hidden="1">
      <c r="A54" s="19"/>
      <c r="B54" s="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25" customFormat="1" ht="15.75" hidden="1">
      <c r="A55" s="21"/>
      <c r="B55" s="2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25" customFormat="1" ht="15.75" hidden="1">
      <c r="A56" s="19"/>
      <c r="B56" s="2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25" customFormat="1" ht="15.75" hidden="1">
      <c r="A57" s="21"/>
      <c r="B57" s="2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25" customFormat="1" ht="15.75" hidden="1">
      <c r="A58" s="21"/>
      <c r="B58" s="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25" customFormat="1" ht="48" customHeight="1" hidden="1">
      <c r="A59" s="21"/>
      <c r="B59" s="2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25" customFormat="1" ht="15.75" hidden="1">
      <c r="A60" s="21"/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25" customFormat="1" ht="48.75" customHeight="1" hidden="1">
      <c r="A61" s="21"/>
      <c r="B61" s="2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22" customFormat="1" ht="15.75" hidden="1">
      <c r="A62" s="21"/>
      <c r="B62" s="2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22" customFormat="1" ht="15.75" hidden="1">
      <c r="A63" s="21"/>
      <c r="B63" s="2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25" customFormat="1" ht="21.75" customHeight="1" hidden="1">
      <c r="A64" s="21"/>
      <c r="B64" s="2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25" customFormat="1" ht="15.75" hidden="1">
      <c r="A65" s="21"/>
      <c r="B65" s="2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22" customFormat="1" ht="15.75" hidden="1">
      <c r="A66" s="21"/>
      <c r="B66" s="2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25" customFormat="1" ht="16.5" customHeight="1" hidden="1">
      <c r="A67" s="21"/>
      <c r="B67" s="2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25" customFormat="1" ht="15.75" hidden="1">
      <c r="A68" s="19"/>
      <c r="B68" s="2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25" customFormat="1" ht="15.75" hidden="1">
      <c r="A69" s="38"/>
      <c r="B69" s="3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25" customFormat="1" ht="15.75" hidden="1">
      <c r="A70" s="38"/>
      <c r="B70" s="3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25" customFormat="1" ht="15.75" hidden="1">
      <c r="A71" s="21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25" customFormat="1" ht="15.75" hidden="1">
      <c r="A72" s="38"/>
      <c r="B72" s="3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25" customFormat="1" ht="15.75" hidden="1">
      <c r="A73" s="38"/>
      <c r="B73" s="3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25" customFormat="1" ht="15.75" hidden="1">
      <c r="A74" s="21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25" customFormat="1" ht="15.75" hidden="1">
      <c r="A75" s="38"/>
      <c r="B75" s="3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25" customFormat="1" ht="15.75" hidden="1">
      <c r="A76" s="21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22" customFormat="1" ht="48.75" customHeight="1" hidden="1">
      <c r="A77" s="21"/>
      <c r="B77" s="2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22" customFormat="1" ht="15.75" hidden="1">
      <c r="A78" s="21"/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22" customFormat="1" ht="15.75" hidden="1">
      <c r="A79" s="21"/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22" customFormat="1" ht="15.75" hidden="1">
      <c r="A80" s="38"/>
      <c r="B80" s="3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22" customFormat="1" ht="15.75" hidden="1">
      <c r="A81" s="21"/>
      <c r="B81" s="2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22" customFormat="1" ht="15.75" hidden="1">
      <c r="A82" s="21"/>
      <c r="B82" s="2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25" customFormat="1" ht="15.75" hidden="1">
      <c r="A83" s="21"/>
      <c r="B83" s="2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22" customFormat="1" ht="15.75">
      <c r="A84" s="6" t="s">
        <v>4</v>
      </c>
      <c r="B84" s="5" t="s">
        <v>2</v>
      </c>
      <c r="C84" s="8">
        <f aca="true" t="shared" si="3" ref="C84:O84">SUM(C13:C83)</f>
        <v>5809.400000000001</v>
      </c>
      <c r="D84" s="8">
        <f>SUM(D13:D83)</f>
        <v>1028.8999999999999</v>
      </c>
      <c r="E84" s="8">
        <f>SUM(E13:E83)</f>
        <v>943.9</v>
      </c>
      <c r="F84" s="8">
        <f t="shared" si="3"/>
        <v>653.5</v>
      </c>
      <c r="G84" s="8">
        <f t="shared" si="3"/>
        <v>135.8</v>
      </c>
      <c r="H84" s="8">
        <f t="shared" si="3"/>
        <v>85</v>
      </c>
      <c r="I84" s="8">
        <f t="shared" si="3"/>
        <v>61</v>
      </c>
      <c r="J84" s="8">
        <f>SUM(J13:J83)</f>
        <v>4.6</v>
      </c>
      <c r="K84" s="8">
        <f t="shared" si="3"/>
        <v>4.6</v>
      </c>
      <c r="L84" s="8">
        <f t="shared" si="3"/>
        <v>0</v>
      </c>
      <c r="M84" s="8">
        <f t="shared" si="3"/>
        <v>0</v>
      </c>
      <c r="N84" s="8">
        <f t="shared" si="3"/>
        <v>0</v>
      </c>
      <c r="O84" s="8">
        <f t="shared" si="3"/>
        <v>4.6</v>
      </c>
      <c r="P84" s="8">
        <f>SUM(P13:P83)</f>
        <v>1033.5</v>
      </c>
    </row>
    <row r="85" spans="1:16" s="22" customFormat="1" ht="15.75">
      <c r="A85" s="11"/>
      <c r="B85" s="12"/>
      <c r="C85" s="35"/>
      <c r="D85" s="3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s="22" customFormat="1" ht="33">
      <c r="A86" s="14"/>
      <c r="B86" s="26" t="s">
        <v>41</v>
      </c>
      <c r="C86" s="27"/>
      <c r="D86" s="10">
        <v>826</v>
      </c>
      <c r="E86" s="28"/>
      <c r="F86" s="28"/>
      <c r="G86" s="28"/>
      <c r="H86" s="28"/>
      <c r="I86" s="28"/>
      <c r="J86" s="10">
        <v>9</v>
      </c>
      <c r="K86" s="10"/>
      <c r="L86" s="27"/>
      <c r="M86" s="27"/>
      <c r="N86" s="27"/>
      <c r="O86" s="27"/>
      <c r="P86" s="27"/>
    </row>
    <row r="87" spans="1:16" s="22" customFormat="1" ht="58.5" customHeight="1">
      <c r="A87" s="14"/>
      <c r="B87" s="14"/>
      <c r="C87" s="14"/>
      <c r="D87" s="27"/>
      <c r="E87" s="27"/>
      <c r="F87" s="27"/>
      <c r="G87" s="27"/>
      <c r="H87" s="27"/>
      <c r="I87" s="27"/>
      <c r="J87" s="27"/>
      <c r="K87" s="14"/>
      <c r="L87" s="14"/>
      <c r="M87" s="14"/>
      <c r="N87" s="14"/>
      <c r="O87" s="14"/>
      <c r="P87" s="14"/>
    </row>
    <row r="88" spans="2:16" s="22" customFormat="1" ht="15.75">
      <c r="B88" s="47" t="s">
        <v>8</v>
      </c>
      <c r="C88" s="47"/>
      <c r="D88" s="29"/>
      <c r="E88" s="14"/>
      <c r="F88" s="30"/>
      <c r="G88" s="14"/>
      <c r="H88" s="36" t="s">
        <v>28</v>
      </c>
      <c r="I88" s="14"/>
      <c r="J88" s="31"/>
      <c r="K88" s="31"/>
      <c r="L88" s="47"/>
      <c r="M88" s="47"/>
      <c r="N88" s="47"/>
      <c r="O88" s="47"/>
      <c r="P88" s="14"/>
    </row>
    <row r="89" spans="1:16" s="22" customFormat="1" ht="15">
      <c r="A89" s="14"/>
      <c r="B89" s="14"/>
      <c r="C89" s="14"/>
      <c r="D89" s="3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s="22" customFormat="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3:16" s="22" customFormat="1" ht="15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3:16" ht="15.7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3:16" ht="15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3:16" ht="15.7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3:16" ht="15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</sheetData>
  <mergeCells count="25">
    <mergeCell ref="F10:F11"/>
    <mergeCell ref="F9:G9"/>
    <mergeCell ref="M9:N9"/>
    <mergeCell ref="I8:O8"/>
    <mergeCell ref="K9:K11"/>
    <mergeCell ref="B88:C88"/>
    <mergeCell ref="A6:P6"/>
    <mergeCell ref="E9:E11"/>
    <mergeCell ref="L9:L11"/>
    <mergeCell ref="L88:O88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2020-06-30T09:50:57Z</cp:lastPrinted>
  <dcterms:created xsi:type="dcterms:W3CDTF">2015-05-15T13:19:11Z</dcterms:created>
  <dcterms:modified xsi:type="dcterms:W3CDTF">2020-07-03T06:26:50Z</dcterms:modified>
  <cp:category/>
  <cp:version/>
  <cp:contentType/>
  <cp:contentStatus/>
</cp:coreProperties>
</file>