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<sst xmlns="http://schemas.openxmlformats.org/spreadsheetml/2006/main" count="52" uniqueCount="47">
  <si>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</si>
  <si>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</si>
  <si>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</si>
  <si>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</si>
  <si>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</si>
  <si>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</si>
  <si>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</si>
  <si>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</si>
  <si>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</si>
  <si>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</si>
  <si>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</si>
  <si>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</si>
  <si>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</si>
  <si>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</si>
  <si>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</si>
  <si>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</si>
  <si>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</si>
  <si>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</si>
  <si>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</si>
  <si>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</si>
  <si>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</si>
  <si>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</si>
  <si>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</si>
  <si>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</si>
  <si>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</si>
  <si>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</si>
  <si>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</si>
  <si>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</si>
  <si>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</si>
  <si>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</si>
  <si>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</si>
  <si>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</si>
  <si>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</si>
  <si>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Секретар  міської ради</t>
  </si>
  <si>
    <t>Плата за землю</t>
  </si>
  <si>
    <t>Затверджено по бюджету  з урахуванням змін</t>
  </si>
  <si>
    <t xml:space="preserve">Виконано </t>
  </si>
  <si>
    <t>Рентна плата за спеціальне використання лісових ресурсів</t>
  </si>
  <si>
    <t>Інші субвенції з місцевого бюджету</t>
  </si>
  <si>
    <t>Надходження від орендної плати за користування майном</t>
  </si>
  <si>
    <t>Ярослав Дзиндра</t>
  </si>
  <si>
    <t>Рентна плата та плата за використання інших природних ресурсів</t>
  </si>
  <si>
    <t>до  рішення міської ради</t>
  </si>
  <si>
    <t>Орендна плата</t>
  </si>
  <si>
    <t>інші  додаткові дотації</t>
  </si>
  <si>
    <t>про виконання Бичківського сільського бюджету за   І півріччя 2020 року</t>
  </si>
  <si>
    <t>від 23 жовтня 2020 року № 2036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</si>
</sst>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00"/>
    <numFmt numFmtId="202" formatCode="_-* #,##0.0_₴_-;\-* #,##0.0_₴_-;_-* &quot;-&quot;??_₴_-;_-@_-"/>
    <numFmt numFmtId="203" formatCode="_-* #,##0_₴_-;\-* #,##0_₴_-;_-* &quot;-&quot;??_₴_-;_-@_-"/>
    <numFmt numFmtId="204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 vertical="center"/>
    </xf>
    <xf numFmtId="200" fontId="4" fillId="0" borderId="10" xfId="0" applyNumberFormat="1" applyFont="1" applyFill="1" applyBorder="1" applyAlignment="1">
      <alignment vertical="center"/>
    </xf>
    <xf numFmtId="200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200" fontId="1" fillId="0" borderId="0" xfId="0" applyNumberFormat="1" applyFont="1" applyAlignment="1">
      <alignment/>
    </xf>
    <xf numFmtId="200" fontId="5" fillId="0" borderId="10" xfId="0" applyNumberFormat="1" applyFont="1" applyFill="1" applyBorder="1" applyAlignment="1">
      <alignment vertical="center"/>
    </xf>
    <xf numFmtId="200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02" fontId="1" fillId="0" borderId="0" xfId="60" applyNumberFormat="1" applyFont="1" applyAlignment="1">
      <alignment/>
    </xf>
    <xf numFmtId="202" fontId="1" fillId="0" borderId="0" xfId="60" applyNumberFormat="1" applyFont="1" applyAlignment="1">
      <alignment horizontal="right"/>
    </xf>
    <xf numFmtId="200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42</v>
      </c>
      <c r="G2" s="1"/>
      <c r="H2" s="1"/>
    </row>
    <row r="3" spans="1:8" ht="15">
      <c r="A3" s="1"/>
      <c r="B3" s="1"/>
      <c r="C3" s="1"/>
      <c r="D3" s="1"/>
      <c r="E3" s="1"/>
      <c r="F3" s="6" t="s">
        <v>46</v>
      </c>
      <c r="G3" s="6"/>
      <c r="H3" s="6"/>
    </row>
    <row r="4" spans="1:8" ht="18.75">
      <c r="A4" s="26" t="s">
        <v>31</v>
      </c>
      <c r="B4" s="26"/>
      <c r="C4" s="26"/>
      <c r="D4" s="26"/>
      <c r="E4" s="26"/>
      <c r="F4" s="26"/>
      <c r="G4" s="26"/>
      <c r="H4" s="26"/>
    </row>
    <row r="5" spans="1:8" ht="18.75">
      <c r="A5" s="26" t="s">
        <v>45</v>
      </c>
      <c r="B5" s="27"/>
      <c r="C5" s="27"/>
      <c r="D5" s="27"/>
      <c r="E5" s="27"/>
      <c r="F5" s="27"/>
      <c r="G5" s="27"/>
      <c r="H5" s="27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28" t="s">
        <v>2</v>
      </c>
      <c r="B7" s="3" t="s">
        <v>29</v>
      </c>
      <c r="C7" s="29" t="s">
        <v>3</v>
      </c>
      <c r="D7" s="30"/>
      <c r="E7" s="28" t="s">
        <v>4</v>
      </c>
      <c r="F7" s="28"/>
      <c r="G7" s="28" t="s">
        <v>28</v>
      </c>
      <c r="H7" s="28"/>
    </row>
    <row r="8" spans="1:8" ht="45">
      <c r="A8" s="28"/>
      <c r="B8" s="4" t="s">
        <v>30</v>
      </c>
      <c r="C8" s="4" t="s">
        <v>35</v>
      </c>
      <c r="D8" s="4" t="s">
        <v>36</v>
      </c>
      <c r="E8" s="4" t="s">
        <v>35</v>
      </c>
      <c r="F8" s="4" t="s">
        <v>36</v>
      </c>
      <c r="G8" s="4" t="s">
        <v>35</v>
      </c>
      <c r="H8" s="4" t="s">
        <v>36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C13+C15+C21+C11</f>
        <v>134.8</v>
      </c>
      <c r="D10" s="12">
        <v>138.2</v>
      </c>
      <c r="E10" s="12"/>
      <c r="F10" s="12"/>
      <c r="G10" s="12">
        <f>C10+E10</f>
        <v>134.8</v>
      </c>
      <c r="H10" s="12">
        <f>D10+F10</f>
        <v>138.2</v>
      </c>
    </row>
    <row r="11" spans="1:8" ht="15.75">
      <c r="A11" s="19">
        <v>13010000</v>
      </c>
      <c r="B11" s="20" t="s">
        <v>41</v>
      </c>
      <c r="C11" s="7">
        <f>C12</f>
        <v>0</v>
      </c>
      <c r="D11" s="7"/>
      <c r="E11" s="7"/>
      <c r="F11" s="7"/>
      <c r="G11" s="7">
        <f aca="true" t="shared" si="0" ref="G11:G41">C11+E11</f>
        <v>0</v>
      </c>
      <c r="H11" s="7">
        <f aca="true" t="shared" si="1" ref="H11:H41">D11+F11</f>
        <v>0</v>
      </c>
    </row>
    <row r="12" spans="1:8" ht="15.75">
      <c r="A12" s="14">
        <v>13010000</v>
      </c>
      <c r="B12" s="21" t="s">
        <v>37</v>
      </c>
      <c r="C12" s="9"/>
      <c r="D12" s="9"/>
      <c r="E12" s="9"/>
      <c r="F12" s="9"/>
      <c r="G12" s="7">
        <f t="shared" si="0"/>
        <v>0</v>
      </c>
      <c r="H12" s="7">
        <f t="shared" si="1"/>
        <v>0</v>
      </c>
    </row>
    <row r="13" spans="1:8" ht="15.75">
      <c r="A13" s="19">
        <v>14000000</v>
      </c>
      <c r="B13" s="20" t="s">
        <v>6</v>
      </c>
      <c r="C13" s="7">
        <f>SUM(C14:C14)</f>
        <v>19.8</v>
      </c>
      <c r="D13" s="7">
        <v>21.6</v>
      </c>
      <c r="E13" s="7"/>
      <c r="F13" s="7"/>
      <c r="G13" s="7">
        <f t="shared" si="0"/>
        <v>19.8</v>
      </c>
      <c r="H13" s="7">
        <f t="shared" si="1"/>
        <v>21.6</v>
      </c>
    </row>
    <row r="14" spans="1:8" ht="31.5">
      <c r="A14" s="14">
        <v>14040000</v>
      </c>
      <c r="B14" s="21" t="s">
        <v>7</v>
      </c>
      <c r="C14" s="9">
        <v>19.8</v>
      </c>
      <c r="D14" s="9">
        <v>21.6</v>
      </c>
      <c r="E14" s="9"/>
      <c r="F14" s="9"/>
      <c r="G14" s="7">
        <f t="shared" si="0"/>
        <v>19.8</v>
      </c>
      <c r="H14" s="7">
        <f t="shared" si="1"/>
        <v>21.6</v>
      </c>
    </row>
    <row r="15" spans="1:8" ht="15.75">
      <c r="A15" s="19">
        <v>18000000</v>
      </c>
      <c r="B15" s="20" t="s">
        <v>8</v>
      </c>
      <c r="C15" s="7">
        <f>C16+C20</f>
        <v>115</v>
      </c>
      <c r="D15" s="7">
        <v>116.6</v>
      </c>
      <c r="E15" s="7"/>
      <c r="F15" s="7"/>
      <c r="G15" s="7">
        <f t="shared" si="0"/>
        <v>115</v>
      </c>
      <c r="H15" s="7">
        <f t="shared" si="1"/>
        <v>116.6</v>
      </c>
    </row>
    <row r="16" spans="1:8" ht="15.75">
      <c r="A16" s="15">
        <v>18010000</v>
      </c>
      <c r="B16" s="16" t="s">
        <v>9</v>
      </c>
      <c r="C16" s="8">
        <v>44.8</v>
      </c>
      <c r="D16" s="8">
        <v>48.5</v>
      </c>
      <c r="E16" s="8"/>
      <c r="F16" s="8"/>
      <c r="G16" s="7">
        <f t="shared" si="0"/>
        <v>44.8</v>
      </c>
      <c r="H16" s="7">
        <f t="shared" si="1"/>
        <v>48.5</v>
      </c>
    </row>
    <row r="17" spans="1:8" ht="15.75">
      <c r="A17" s="15">
        <v>18010200</v>
      </c>
      <c r="B17" s="16" t="s">
        <v>32</v>
      </c>
      <c r="C17" s="8">
        <v>6</v>
      </c>
      <c r="D17" s="8">
        <v>13.9</v>
      </c>
      <c r="E17" s="8"/>
      <c r="F17" s="8"/>
      <c r="G17" s="7">
        <f t="shared" si="0"/>
        <v>6</v>
      </c>
      <c r="H17" s="7">
        <f t="shared" si="1"/>
        <v>13.9</v>
      </c>
    </row>
    <row r="18" spans="1:8" ht="15.75">
      <c r="A18" s="15">
        <v>18010400</v>
      </c>
      <c r="B18" s="16" t="s">
        <v>34</v>
      </c>
      <c r="C18" s="8">
        <v>16</v>
      </c>
      <c r="D18" s="8">
        <v>32.1</v>
      </c>
      <c r="E18" s="8"/>
      <c r="F18" s="8"/>
      <c r="G18" s="7">
        <f t="shared" si="0"/>
        <v>16</v>
      </c>
      <c r="H18" s="7">
        <f t="shared" si="1"/>
        <v>32.1</v>
      </c>
    </row>
    <row r="19" spans="1:8" ht="15.75">
      <c r="A19" s="15">
        <v>18010600</v>
      </c>
      <c r="B19" s="16" t="s">
        <v>43</v>
      </c>
      <c r="C19" s="8">
        <v>22.8</v>
      </c>
      <c r="D19" s="8">
        <v>2.5</v>
      </c>
      <c r="E19" s="8"/>
      <c r="F19" s="8"/>
      <c r="G19" s="7">
        <f t="shared" si="0"/>
        <v>22.8</v>
      </c>
      <c r="H19" s="7">
        <f t="shared" si="1"/>
        <v>2.5</v>
      </c>
    </row>
    <row r="20" spans="1:8" ht="15.75">
      <c r="A20" s="15">
        <v>18050000</v>
      </c>
      <c r="B20" s="16" t="s">
        <v>10</v>
      </c>
      <c r="C20" s="8">
        <v>70.2</v>
      </c>
      <c r="D20" s="8">
        <v>68.1</v>
      </c>
      <c r="E20" s="8"/>
      <c r="F20" s="8"/>
      <c r="G20" s="7">
        <f t="shared" si="0"/>
        <v>70.2</v>
      </c>
      <c r="H20" s="7">
        <f t="shared" si="1"/>
        <v>68.1</v>
      </c>
    </row>
    <row r="21" spans="1:8" ht="15.75">
      <c r="A21" s="19">
        <v>19000000</v>
      </c>
      <c r="B21" s="20" t="s">
        <v>11</v>
      </c>
      <c r="C21" s="7"/>
      <c r="D21" s="7"/>
      <c r="E21" s="7"/>
      <c r="F21" s="7"/>
      <c r="G21" s="7">
        <f t="shared" si="0"/>
        <v>0</v>
      </c>
      <c r="H21" s="7">
        <f t="shared" si="1"/>
        <v>0</v>
      </c>
    </row>
    <row r="22" spans="1:8" ht="15.75">
      <c r="A22" s="15">
        <v>19010000</v>
      </c>
      <c r="B22" s="16" t="s">
        <v>12</v>
      </c>
      <c r="C22" s="8"/>
      <c r="D22" s="8"/>
      <c r="E22" s="8"/>
      <c r="F22" s="8"/>
      <c r="G22" s="7">
        <f t="shared" si="0"/>
        <v>0</v>
      </c>
      <c r="H22" s="7">
        <f t="shared" si="1"/>
        <v>0</v>
      </c>
    </row>
    <row r="23" spans="1:8" ht="15.75">
      <c r="A23" s="17">
        <v>20000000</v>
      </c>
      <c r="B23" s="18" t="s">
        <v>13</v>
      </c>
      <c r="C23" s="12"/>
      <c r="D23" s="12"/>
      <c r="E23" s="12"/>
      <c r="F23" s="12"/>
      <c r="G23" s="12">
        <f t="shared" si="0"/>
        <v>0</v>
      </c>
      <c r="H23" s="12">
        <f t="shared" si="1"/>
        <v>0</v>
      </c>
    </row>
    <row r="24" spans="1:8" ht="15.75">
      <c r="A24" s="19">
        <v>21000000</v>
      </c>
      <c r="B24" s="20" t="s">
        <v>14</v>
      </c>
      <c r="C24" s="7"/>
      <c r="D24" s="7"/>
      <c r="E24" s="7"/>
      <c r="F24" s="7"/>
      <c r="G24" s="7">
        <f t="shared" si="0"/>
        <v>0</v>
      </c>
      <c r="H24" s="7">
        <f t="shared" si="1"/>
        <v>0</v>
      </c>
    </row>
    <row r="25" spans="1:8" ht="15.75">
      <c r="A25" s="15">
        <v>21080000</v>
      </c>
      <c r="B25" s="16" t="s">
        <v>15</v>
      </c>
      <c r="C25" s="8"/>
      <c r="D25" s="8"/>
      <c r="E25" s="8"/>
      <c r="F25" s="8"/>
      <c r="G25" s="7">
        <f t="shared" si="0"/>
        <v>0</v>
      </c>
      <c r="H25" s="7">
        <f t="shared" si="1"/>
        <v>0</v>
      </c>
    </row>
    <row r="26" spans="1:8" ht="31.5">
      <c r="A26" s="19">
        <v>22000000</v>
      </c>
      <c r="B26" s="20" t="s">
        <v>16</v>
      </c>
      <c r="C26" s="7"/>
      <c r="D26" s="7">
        <v>0.4</v>
      </c>
      <c r="E26" s="7"/>
      <c r="F26" s="7"/>
      <c r="G26" s="7">
        <f t="shared" si="0"/>
        <v>0</v>
      </c>
      <c r="H26" s="7">
        <f t="shared" si="1"/>
        <v>0.4</v>
      </c>
    </row>
    <row r="27" spans="1:8" ht="15.75">
      <c r="A27" s="15">
        <v>22010000</v>
      </c>
      <c r="B27" s="16" t="s">
        <v>17</v>
      </c>
      <c r="C27" s="8"/>
      <c r="D27" s="8">
        <v>0.4</v>
      </c>
      <c r="E27" s="8"/>
      <c r="F27" s="8"/>
      <c r="G27" s="7">
        <f t="shared" si="0"/>
        <v>0</v>
      </c>
      <c r="H27" s="7">
        <f t="shared" si="1"/>
        <v>0.4</v>
      </c>
    </row>
    <row r="28" spans="1:8" ht="15.75">
      <c r="A28" s="15">
        <v>22080000</v>
      </c>
      <c r="B28" s="16" t="s">
        <v>39</v>
      </c>
      <c r="C28" s="8"/>
      <c r="D28" s="8"/>
      <c r="E28" s="8"/>
      <c r="F28" s="8"/>
      <c r="G28" s="7">
        <f t="shared" si="0"/>
        <v>0</v>
      </c>
      <c r="H28" s="7">
        <f t="shared" si="1"/>
        <v>0</v>
      </c>
    </row>
    <row r="29" spans="1:8" ht="15.75">
      <c r="A29" s="15">
        <v>22090000</v>
      </c>
      <c r="B29" s="16" t="s">
        <v>18</v>
      </c>
      <c r="C29" s="8"/>
      <c r="D29" s="8"/>
      <c r="E29" s="8"/>
      <c r="F29" s="8"/>
      <c r="G29" s="7">
        <f t="shared" si="0"/>
        <v>0</v>
      </c>
      <c r="H29" s="7">
        <f t="shared" si="1"/>
        <v>0</v>
      </c>
    </row>
    <row r="30" spans="1:8" ht="15.75">
      <c r="A30" s="19">
        <v>24000000</v>
      </c>
      <c r="B30" s="20" t="s">
        <v>19</v>
      </c>
      <c r="C30" s="7"/>
      <c r="D30" s="7"/>
      <c r="E30" s="7"/>
      <c r="F30" s="7"/>
      <c r="G30" s="7">
        <f t="shared" si="0"/>
        <v>0</v>
      </c>
      <c r="H30" s="7">
        <f t="shared" si="1"/>
        <v>0</v>
      </c>
    </row>
    <row r="31" spans="1:8" ht="15.75">
      <c r="A31" s="15">
        <v>24060000</v>
      </c>
      <c r="B31" s="16" t="s">
        <v>15</v>
      </c>
      <c r="C31" s="8"/>
      <c r="D31" s="8"/>
      <c r="E31" s="8"/>
      <c r="F31" s="8"/>
      <c r="G31" s="7">
        <f t="shared" si="0"/>
        <v>0</v>
      </c>
      <c r="H31" s="7">
        <f t="shared" si="1"/>
        <v>0</v>
      </c>
    </row>
    <row r="32" spans="1:8" ht="15.75">
      <c r="A32" s="19">
        <v>25000000</v>
      </c>
      <c r="B32" s="20" t="s">
        <v>20</v>
      </c>
      <c r="C32" s="7"/>
      <c r="D32" s="7"/>
      <c r="E32" s="7"/>
      <c r="F32" s="7"/>
      <c r="G32" s="7">
        <f t="shared" si="0"/>
        <v>0</v>
      </c>
      <c r="H32" s="7">
        <f t="shared" si="1"/>
        <v>0</v>
      </c>
    </row>
    <row r="33" spans="1:8" ht="31.5">
      <c r="A33" s="15">
        <v>25010000</v>
      </c>
      <c r="B33" s="16" t="s">
        <v>21</v>
      </c>
      <c r="C33" s="8"/>
      <c r="D33" s="8"/>
      <c r="E33" s="8"/>
      <c r="F33" s="8"/>
      <c r="G33" s="7">
        <f t="shared" si="0"/>
        <v>0</v>
      </c>
      <c r="H33" s="7">
        <f t="shared" si="1"/>
        <v>0</v>
      </c>
    </row>
    <row r="34" spans="1:8" ht="31.5">
      <c r="A34" s="14">
        <v>25010100</v>
      </c>
      <c r="B34" s="21" t="s">
        <v>22</v>
      </c>
      <c r="C34" s="9"/>
      <c r="D34" s="9"/>
      <c r="E34" s="9"/>
      <c r="F34" s="9"/>
      <c r="G34" s="7">
        <f t="shared" si="0"/>
        <v>0</v>
      </c>
      <c r="H34" s="7">
        <f t="shared" si="1"/>
        <v>0</v>
      </c>
    </row>
    <row r="35" spans="1:8" ht="15.75">
      <c r="A35" s="14">
        <v>25010300</v>
      </c>
      <c r="B35" s="21" t="s">
        <v>23</v>
      </c>
      <c r="C35" s="9"/>
      <c r="D35" s="9"/>
      <c r="E35" s="9"/>
      <c r="F35" s="9"/>
      <c r="G35" s="7">
        <f t="shared" si="0"/>
        <v>0</v>
      </c>
      <c r="H35" s="7">
        <f t="shared" si="1"/>
        <v>0</v>
      </c>
    </row>
    <row r="36" spans="1:8" ht="15.75">
      <c r="A36" s="15">
        <v>25020000</v>
      </c>
      <c r="B36" s="16" t="s">
        <v>24</v>
      </c>
      <c r="C36" s="8"/>
      <c r="D36" s="8"/>
      <c r="E36" s="8"/>
      <c r="F36" s="8"/>
      <c r="G36" s="7">
        <f t="shared" si="0"/>
        <v>0</v>
      </c>
      <c r="H36" s="7">
        <f t="shared" si="1"/>
        <v>0</v>
      </c>
    </row>
    <row r="37" spans="1:8" ht="15.75">
      <c r="A37" s="19" t="s">
        <v>25</v>
      </c>
      <c r="B37" s="20"/>
      <c r="C37" s="7">
        <f>C10+C23</f>
        <v>134.8</v>
      </c>
      <c r="D37" s="7">
        <v>138.6</v>
      </c>
      <c r="E37" s="7"/>
      <c r="F37" s="7"/>
      <c r="G37" s="7">
        <f t="shared" si="0"/>
        <v>134.8</v>
      </c>
      <c r="H37" s="7">
        <f t="shared" si="1"/>
        <v>138.6</v>
      </c>
    </row>
    <row r="38" spans="1:8" ht="15.75">
      <c r="A38" s="17">
        <v>40000000</v>
      </c>
      <c r="B38" s="18" t="s">
        <v>26</v>
      </c>
      <c r="C38" s="7">
        <f>C39</f>
        <v>75</v>
      </c>
      <c r="D38" s="7">
        <v>40</v>
      </c>
      <c r="E38" s="7"/>
      <c r="F38" s="7"/>
      <c r="G38" s="7">
        <f t="shared" si="0"/>
        <v>75</v>
      </c>
      <c r="H38" s="7">
        <f t="shared" si="1"/>
        <v>40</v>
      </c>
    </row>
    <row r="39" spans="1:8" ht="15.75">
      <c r="A39" s="14">
        <v>41040400</v>
      </c>
      <c r="B39" s="21" t="s">
        <v>44</v>
      </c>
      <c r="C39" s="7">
        <v>75</v>
      </c>
      <c r="D39" s="7">
        <v>40</v>
      </c>
      <c r="E39" s="7"/>
      <c r="F39" s="7"/>
      <c r="G39" s="7">
        <f t="shared" si="0"/>
        <v>75</v>
      </c>
      <c r="H39" s="7">
        <f t="shared" si="1"/>
        <v>40</v>
      </c>
    </row>
    <row r="40" spans="1:8" ht="15.75">
      <c r="A40" s="25">
        <v>41053900</v>
      </c>
      <c r="B40" s="25" t="s">
        <v>38</v>
      </c>
      <c r="C40" s="9"/>
      <c r="D40" s="9"/>
      <c r="E40" s="9"/>
      <c r="F40" s="9"/>
      <c r="G40" s="7">
        <f t="shared" si="0"/>
        <v>0</v>
      </c>
      <c r="H40" s="7">
        <f t="shared" si="1"/>
        <v>0</v>
      </c>
    </row>
    <row r="41" spans="1:10" ht="15.75">
      <c r="A41" s="19" t="s">
        <v>27</v>
      </c>
      <c r="B41" s="20"/>
      <c r="C41" s="7">
        <f>C10+C23+C38</f>
        <v>209.8</v>
      </c>
      <c r="D41" s="7">
        <f>D37+D38</f>
        <v>178.6</v>
      </c>
      <c r="E41" s="7">
        <f>E37+E38</f>
        <v>0</v>
      </c>
      <c r="F41" s="7">
        <f>F37+F38</f>
        <v>0</v>
      </c>
      <c r="G41" s="7">
        <f t="shared" si="0"/>
        <v>209.8</v>
      </c>
      <c r="H41" s="7">
        <f t="shared" si="1"/>
        <v>178.6</v>
      </c>
      <c r="I41" s="13"/>
      <c r="J41" s="13"/>
    </row>
    <row r="42" spans="1:8" ht="15">
      <c r="A42" s="1"/>
      <c r="B42" s="1"/>
      <c r="C42" s="23"/>
      <c r="D42" s="23"/>
      <c r="E42" s="23"/>
      <c r="F42" s="23"/>
      <c r="G42" s="22"/>
      <c r="H42" s="22"/>
    </row>
    <row r="43" spans="1:8" ht="15">
      <c r="A43" s="1"/>
      <c r="B43" s="1"/>
      <c r="C43" s="24"/>
      <c r="D43" s="24"/>
      <c r="E43" s="24"/>
      <c r="F43" s="24"/>
      <c r="G43" s="11"/>
      <c r="H43" s="11"/>
    </row>
    <row r="44" spans="1:8" ht="15">
      <c r="A44" s="1"/>
      <c r="B44" s="5" t="s">
        <v>33</v>
      </c>
      <c r="C44" s="11"/>
      <c r="D44" s="1"/>
      <c r="E44" s="10" t="s">
        <v>40</v>
      </c>
      <c r="F44" s="1"/>
      <c r="G44" s="5"/>
      <c r="H44" s="1"/>
    </row>
  </sheetData>
  <sheetProtection/>
  <mergeCells count="6">
    <mergeCell ref="A4:H4"/>
    <mergeCell ref="A5:H5"/>
    <mergeCell ref="A7:A8"/>
    <mergeCell ref="G7:H7"/>
    <mergeCell ref="C7:D7"/>
    <mergeCell ref="E7:F7"/>
  </mergeCells>
  <printOptions/>
  <pageMargins left="0.7086614173228347" right="0" top="0.2" bottom="0.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2020-06-30T09:49:51Z</cp:lastPrinted>
  <dcterms:created xsi:type="dcterms:W3CDTF">2015-05-18T06:06:25Z</dcterms:created>
  <dcterms:modified xsi:type="dcterms:W3CDTF">2020-11-04T07:01:55Z</dcterms:modified>
  <cp:category/>
  <cp:version/>
  <cp:contentType/>
  <cp:contentStatus/>
</cp:coreProperties>
</file>