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<sst xmlns="http://schemas.openxmlformats.org/spreadsheetml/2006/main" count="52" uniqueCount="45">
  <si>
    <t>(тис.грн.)</t>
  </si>
  <si>
    <t>Загальний фонд</t>
  </si>
  <si>
    <t>Всього</t>
  </si>
  <si>
    <t>Спеціальний фонд</t>
  </si>
  <si>
    <t xml:space="preserve"> </t>
  </si>
  <si>
    <t>Код</t>
  </si>
  <si>
    <t>ЗВІТ</t>
  </si>
  <si>
    <t>Додаток 2</t>
  </si>
  <si>
    <t>Секретар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</si>
  <si>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</si>
  <si>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</si>
  <si>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Проведення навчально-тренувальних зборів і змагань з олімпійських видів спорту</t>
  </si>
  <si>
    <t>Видатки бюджету за програмною класифікацією</t>
  </si>
  <si>
    <t>РАЗОМ виконано за рік</t>
  </si>
  <si>
    <t>Затверджено по бюджету з урахуванням змін</t>
  </si>
  <si>
    <t xml:space="preserve">Виконано </t>
  </si>
  <si>
    <t>0110150</t>
  </si>
  <si>
    <t>0113242</t>
  </si>
  <si>
    <t>Інші заходи у сфері соціального захисту і соціального забезпечення</t>
  </si>
  <si>
    <t>Організація благоустрою населених пунктів</t>
  </si>
  <si>
    <t>Надання дошкільної освіти</t>
  </si>
  <si>
    <t>Забезпечення діяльності палаців i будинків культури, клубів, центрів дозвілля та iнших клубних закладів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</si>
  <si>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</si>
  <si>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</si>
  <si>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</si>
  <si>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</si>
  <si>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</si>
  <si>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РАЗОМ</t>
  </si>
  <si>
    <t>Погашення позики, наданої міжнародними фінансовими організаціями</t>
  </si>
  <si>
    <t>у тому числі бюджет розвитку</t>
  </si>
  <si>
    <t>Ярослав Дзиндра</t>
  </si>
  <si>
    <t>до рішення міської ради</t>
  </si>
  <si>
    <t xml:space="preserve">Залишок коштів сільського бюджету на 01.01.2020 </t>
  </si>
  <si>
    <t>0111010</t>
  </si>
  <si>
    <t>0114060</t>
  </si>
  <si>
    <t>0115012</t>
  </si>
  <si>
    <t>0117442</t>
  </si>
  <si>
    <t>Утримання та розвиток інших об'єктів транспортної інфракструктури</t>
  </si>
  <si>
    <t>0118311</t>
  </si>
  <si>
    <t>Охорона та раціональне використання природних ресурсів</t>
  </si>
  <si>
    <t>0119770</t>
  </si>
  <si>
    <t>Інша субвенція з місцевого бюджету</t>
  </si>
  <si>
    <t>про виконання Білівського сільського бюджету за 9 місяців 2020 року</t>
  </si>
  <si>
    <t>Залишок коштів сільського бюджету на 01.10.2020</t>
  </si>
  <si>
    <t>від 27 листопада  2020 року № 29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</si>
</sst>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₽_-;\-* #,##0\ _₽_-;_-* &quot;-&quot;\ _₽_-;_-@_-"/>
    <numFmt numFmtId="178" formatCode="_-* #,##0.00\ &quot;₴&quot;_-;\-* #,##0.00\ &quot;₴&quot;_-;_-* &quot;-&quot;??\ &quot;₴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00"/>
    <numFmt numFmtId="197" formatCode="#,##0.0000"/>
  </numFmts>
  <fonts count="1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Arial Cyr"/>
      <family val="0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8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190" fontId="3" fillId="0" borderId="1" xfId="0" applyNumberFormat="1" applyFont="1" applyFill="1" applyBorder="1" applyAlignment="1">
      <alignment vertical="center" wrapText="1"/>
    </xf>
    <xf numFmtId="190" fontId="4" fillId="0" borderId="1" xfId="0" applyNumberFormat="1" applyFont="1" applyFill="1" applyBorder="1" applyAlignment="1">
      <alignment vertical="center" wrapText="1"/>
    </xf>
    <xf numFmtId="190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88" fontId="2" fillId="0" borderId="0" xfId="0" applyNumberFormat="1" applyFont="1" applyFill="1" applyBorder="1" applyAlignment="1">
      <alignment vertical="center" wrapText="1"/>
    </xf>
    <xf numFmtId="190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vertical="center" wrapText="1"/>
    </xf>
    <xf numFmtId="190" fontId="4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vertical="top" wrapText="1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90" fontId="1" fillId="0" borderId="0" xfId="0" applyNumberFormat="1" applyFont="1" applyFill="1" applyAlignment="1">
      <alignment/>
    </xf>
    <xf numFmtId="190" fontId="1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195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190" fontId="4" fillId="0" borderId="1" xfId="0" applyNumberFormat="1" applyFont="1" applyFill="1" applyBorder="1" applyAlignment="1">
      <alignment horizontal="left" vertical="center" wrapText="1"/>
    </xf>
    <xf numFmtId="190" fontId="12" fillId="0" borderId="1" xfId="0" applyNumberFormat="1" applyFont="1" applyFill="1" applyBorder="1" applyAlignment="1">
      <alignment vertical="center" wrapText="1"/>
    </xf>
    <xf numFmtId="190" fontId="14" fillId="0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showZeros="0" tabSelected="1" zoomScale="85" zoomScaleNormal="85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4" sqref="A4:P4"/>
    </sheetView>
  </sheetViews>
  <sheetFormatPr defaultColWidth="9.00390625" defaultRowHeight="12.75"/>
  <cols>
    <col min="1" max="1" width="8.875" style="0" customWidth="1"/>
    <col min="2" max="2" width="37.875" style="0" customWidth="1"/>
    <col min="3" max="3" width="12.625" style="0" customWidth="1"/>
    <col min="4" max="4" width="11.875" style="0" customWidth="1"/>
    <col min="5" max="5" width="11.125" style="0" customWidth="1"/>
    <col min="6" max="6" width="11.625" style="0" customWidth="1"/>
    <col min="7" max="7" width="12.25390625" style="0" customWidth="1"/>
    <col min="8" max="8" width="10.375" style="0" customWidth="1"/>
    <col min="9" max="9" width="12.375" style="0" customWidth="1"/>
    <col min="10" max="10" width="10.625" style="0" customWidth="1"/>
    <col min="11" max="11" width="10.875" style="0" customWidth="1"/>
    <col min="12" max="12" width="11.125" style="0" customWidth="1"/>
    <col min="13" max="13" width="11.75390625" style="0" customWidth="1"/>
    <col min="14" max="14" width="11.875" style="0" customWidth="1"/>
    <col min="15" max="15" width="10.25390625" style="0" customWidth="1"/>
    <col min="16" max="16" width="12.25390625" style="0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" t="s">
        <v>7</v>
      </c>
      <c r="N1" s="15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5"/>
      <c r="J2" s="1"/>
      <c r="K2" s="1"/>
      <c r="L2" s="1"/>
      <c r="M2" s="15" t="s">
        <v>31</v>
      </c>
      <c r="N2" s="15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6" t="s">
        <v>44</v>
      </c>
      <c r="N3" s="16"/>
      <c r="O3" s="14"/>
      <c r="P3" s="1"/>
    </row>
    <row r="4" spans="1:16" ht="1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18.75">
      <c r="A5" s="50" t="s">
        <v>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18.75">
      <c r="A6" s="50" t="s">
        <v>42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42" customHeight="1">
      <c r="A7" s="1"/>
      <c r="B7" s="7" t="s">
        <v>32</v>
      </c>
      <c r="C7" s="10">
        <v>1044.8</v>
      </c>
      <c r="E7" s="1"/>
      <c r="F7" s="1"/>
      <c r="G7" s="1"/>
      <c r="H7" s="1"/>
      <c r="I7" s="1"/>
      <c r="J7" s="10"/>
      <c r="K7" s="10"/>
      <c r="L7" s="1"/>
      <c r="M7" s="1"/>
      <c r="N7" s="1"/>
      <c r="O7" s="1"/>
      <c r="P7" s="2" t="s">
        <v>0</v>
      </c>
    </row>
    <row r="8" spans="1:16" ht="12.75" customHeight="1">
      <c r="A8" s="53" t="s">
        <v>5</v>
      </c>
      <c r="B8" s="53" t="s">
        <v>12</v>
      </c>
      <c r="C8" s="47" t="s">
        <v>1</v>
      </c>
      <c r="D8" s="47"/>
      <c r="E8" s="47"/>
      <c r="F8" s="47"/>
      <c r="G8" s="47"/>
      <c r="H8" s="47"/>
      <c r="I8" s="47" t="s">
        <v>3</v>
      </c>
      <c r="J8" s="47"/>
      <c r="K8" s="47"/>
      <c r="L8" s="47"/>
      <c r="M8" s="47"/>
      <c r="N8" s="47"/>
      <c r="O8" s="47"/>
      <c r="P8" s="51" t="s">
        <v>13</v>
      </c>
    </row>
    <row r="9" spans="1:16" ht="12.75" customHeight="1">
      <c r="A9" s="53"/>
      <c r="B9" s="53"/>
      <c r="C9" s="47" t="s">
        <v>14</v>
      </c>
      <c r="D9" s="47" t="s">
        <v>15</v>
      </c>
      <c r="E9" s="47" t="s">
        <v>22</v>
      </c>
      <c r="F9" s="45" t="s">
        <v>25</v>
      </c>
      <c r="G9" s="46"/>
      <c r="H9" s="47" t="s">
        <v>24</v>
      </c>
      <c r="I9" s="47" t="s">
        <v>14</v>
      </c>
      <c r="J9" s="47" t="s">
        <v>15</v>
      </c>
      <c r="K9" s="43" t="s">
        <v>29</v>
      </c>
      <c r="L9" s="47" t="s">
        <v>22</v>
      </c>
      <c r="M9" s="45" t="s">
        <v>25</v>
      </c>
      <c r="N9" s="46"/>
      <c r="O9" s="47" t="s">
        <v>24</v>
      </c>
      <c r="P9" s="51"/>
    </row>
    <row r="10" spans="1:16" ht="12.75" customHeight="1">
      <c r="A10" s="53"/>
      <c r="B10" s="53"/>
      <c r="C10" s="47"/>
      <c r="D10" s="47"/>
      <c r="E10" s="47"/>
      <c r="F10" s="43" t="s">
        <v>26</v>
      </c>
      <c r="G10" s="43" t="s">
        <v>23</v>
      </c>
      <c r="H10" s="47"/>
      <c r="I10" s="47"/>
      <c r="J10" s="47"/>
      <c r="K10" s="48"/>
      <c r="L10" s="47"/>
      <c r="M10" s="43" t="s">
        <v>26</v>
      </c>
      <c r="N10" s="43" t="s">
        <v>23</v>
      </c>
      <c r="O10" s="47"/>
      <c r="P10" s="51"/>
    </row>
    <row r="11" spans="1:16" ht="64.5" customHeight="1">
      <c r="A11" s="53"/>
      <c r="B11" s="53"/>
      <c r="C11" s="47"/>
      <c r="D11" s="47"/>
      <c r="E11" s="47"/>
      <c r="F11" s="44"/>
      <c r="G11" s="44"/>
      <c r="H11" s="47"/>
      <c r="I11" s="47"/>
      <c r="J11" s="47"/>
      <c r="K11" s="44"/>
      <c r="L11" s="47"/>
      <c r="M11" s="44"/>
      <c r="N11" s="44"/>
      <c r="O11" s="47"/>
      <c r="P11" s="51"/>
    </row>
    <row r="12" spans="1:16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/>
      <c r="L12" s="4">
        <v>11</v>
      </c>
      <c r="M12" s="4">
        <v>12</v>
      </c>
      <c r="N12" s="4">
        <v>13</v>
      </c>
      <c r="O12" s="4">
        <v>14</v>
      </c>
      <c r="P12" s="4">
        <v>15</v>
      </c>
    </row>
    <row r="13" spans="1:16" s="23" customFormat="1" ht="90">
      <c r="A13" s="22" t="s">
        <v>16</v>
      </c>
      <c r="B13" s="21" t="s">
        <v>9</v>
      </c>
      <c r="C13" s="9">
        <v>1612.2</v>
      </c>
      <c r="D13" s="9">
        <f aca="true" t="shared" si="0" ref="D13:D21">E13+H13</f>
        <v>718.6</v>
      </c>
      <c r="E13" s="9">
        <v>718.6</v>
      </c>
      <c r="F13" s="9">
        <v>682.3</v>
      </c>
      <c r="G13" s="9">
        <v>19.1</v>
      </c>
      <c r="H13" s="9"/>
      <c r="I13" s="9"/>
      <c r="J13" s="9">
        <f>L13+O13</f>
        <v>0</v>
      </c>
      <c r="K13" s="9"/>
      <c r="L13" s="9"/>
      <c r="M13" s="9"/>
      <c r="N13" s="9"/>
      <c r="O13" s="9"/>
      <c r="P13" s="9">
        <f aca="true" t="shared" si="1" ref="P13:P21">D13+J13</f>
        <v>718.6</v>
      </c>
    </row>
    <row r="14" spans="1:16" s="23" customFormat="1" ht="15.75">
      <c r="A14" s="22" t="s">
        <v>33</v>
      </c>
      <c r="B14" s="21" t="s">
        <v>20</v>
      </c>
      <c r="C14" s="9">
        <v>2228.2</v>
      </c>
      <c r="D14" s="9">
        <f t="shared" si="0"/>
        <v>1030.8</v>
      </c>
      <c r="E14" s="9">
        <v>1030.8</v>
      </c>
      <c r="F14" s="9">
        <v>796.2</v>
      </c>
      <c r="G14" s="9">
        <v>99.1</v>
      </c>
      <c r="H14" s="9"/>
      <c r="I14" s="9">
        <v>60</v>
      </c>
      <c r="J14" s="9">
        <v>9.8</v>
      </c>
      <c r="K14" s="9"/>
      <c r="L14" s="9">
        <v>9.8</v>
      </c>
      <c r="M14" s="9"/>
      <c r="N14" s="9"/>
      <c r="O14" s="9">
        <v>0</v>
      </c>
      <c r="P14" s="9">
        <f t="shared" si="1"/>
        <v>1040.6</v>
      </c>
    </row>
    <row r="15" spans="1:16" s="23" customFormat="1" ht="30">
      <c r="A15" s="22" t="s">
        <v>17</v>
      </c>
      <c r="B15" s="21" t="s">
        <v>18</v>
      </c>
      <c r="C15" s="9">
        <v>170</v>
      </c>
      <c r="D15" s="9">
        <f t="shared" si="0"/>
        <v>51.3</v>
      </c>
      <c r="E15" s="9">
        <v>51.3</v>
      </c>
      <c r="F15" s="9"/>
      <c r="G15" s="9"/>
      <c r="H15" s="9"/>
      <c r="I15" s="9"/>
      <c r="J15" s="9">
        <f aca="true" t="shared" si="2" ref="J15:J21">L15+O15</f>
        <v>0</v>
      </c>
      <c r="K15" s="9"/>
      <c r="L15" s="9"/>
      <c r="M15" s="9"/>
      <c r="N15" s="9"/>
      <c r="O15" s="9"/>
      <c r="P15" s="9">
        <f t="shared" si="1"/>
        <v>51.3</v>
      </c>
    </row>
    <row r="16" spans="1:16" s="23" customFormat="1" ht="45">
      <c r="A16" s="22" t="s">
        <v>34</v>
      </c>
      <c r="B16" s="21" t="s">
        <v>21</v>
      </c>
      <c r="C16" s="9">
        <v>550</v>
      </c>
      <c r="D16" s="9">
        <f t="shared" si="0"/>
        <v>91.7</v>
      </c>
      <c r="E16" s="9">
        <v>91.7</v>
      </c>
      <c r="F16" s="9">
        <v>86.7</v>
      </c>
      <c r="G16" s="9">
        <v>3.6</v>
      </c>
      <c r="H16" s="9"/>
      <c r="I16" s="9"/>
      <c r="J16" s="9">
        <f t="shared" si="2"/>
        <v>0</v>
      </c>
      <c r="K16" s="9"/>
      <c r="L16" s="9"/>
      <c r="M16" s="9"/>
      <c r="N16" s="9"/>
      <c r="O16" s="9"/>
      <c r="P16" s="9">
        <f t="shared" si="1"/>
        <v>91.7</v>
      </c>
    </row>
    <row r="17" spans="1:16" s="23" customFormat="1" ht="45">
      <c r="A17" s="22" t="s">
        <v>35</v>
      </c>
      <c r="B17" s="21" t="s">
        <v>11</v>
      </c>
      <c r="C17" s="9">
        <v>80</v>
      </c>
      <c r="D17" s="9">
        <f t="shared" si="0"/>
        <v>42.5</v>
      </c>
      <c r="E17" s="9">
        <v>42.5</v>
      </c>
      <c r="F17" s="9"/>
      <c r="G17" s="9"/>
      <c r="H17" s="9"/>
      <c r="I17" s="9"/>
      <c r="J17" s="9">
        <f t="shared" si="2"/>
        <v>0</v>
      </c>
      <c r="K17" s="9"/>
      <c r="L17" s="9"/>
      <c r="M17" s="9"/>
      <c r="N17" s="9"/>
      <c r="O17" s="9"/>
      <c r="P17" s="9">
        <f t="shared" si="1"/>
        <v>42.5</v>
      </c>
    </row>
    <row r="18" spans="1:16" s="23" customFormat="1" ht="30.75" customHeight="1">
      <c r="A18" s="22" t="s">
        <v>10</v>
      </c>
      <c r="B18" s="21" t="s">
        <v>19</v>
      </c>
      <c r="C18" s="9">
        <v>746.1</v>
      </c>
      <c r="D18" s="9">
        <f t="shared" si="0"/>
        <v>395</v>
      </c>
      <c r="E18" s="9">
        <v>386.5</v>
      </c>
      <c r="F18" s="9">
        <v>138.3</v>
      </c>
      <c r="G18" s="9">
        <v>120.3</v>
      </c>
      <c r="H18" s="9">
        <v>8.5</v>
      </c>
      <c r="I18" s="9">
        <v>12</v>
      </c>
      <c r="J18" s="9">
        <v>8.5</v>
      </c>
      <c r="K18" s="9"/>
      <c r="L18" s="9"/>
      <c r="M18" s="9"/>
      <c r="N18" s="9"/>
      <c r="O18" s="9">
        <v>8.5</v>
      </c>
      <c r="P18" s="9">
        <f t="shared" si="1"/>
        <v>403.5</v>
      </c>
    </row>
    <row r="19" spans="1:16" s="23" customFormat="1" ht="30">
      <c r="A19" s="22" t="s">
        <v>36</v>
      </c>
      <c r="B19" s="21" t="s">
        <v>37</v>
      </c>
      <c r="C19" s="9">
        <v>319.8</v>
      </c>
      <c r="D19" s="9">
        <f t="shared" si="0"/>
        <v>0</v>
      </c>
      <c r="E19" s="9"/>
      <c r="F19" s="9"/>
      <c r="G19" s="9"/>
      <c r="H19" s="9"/>
      <c r="I19" s="9"/>
      <c r="J19" s="9">
        <f t="shared" si="2"/>
        <v>0</v>
      </c>
      <c r="K19" s="9"/>
      <c r="L19" s="9"/>
      <c r="M19" s="9"/>
      <c r="N19" s="9"/>
      <c r="O19" s="9"/>
      <c r="P19" s="9">
        <f t="shared" si="1"/>
        <v>0</v>
      </c>
    </row>
    <row r="20" spans="1:16" s="23" customFormat="1" ht="30">
      <c r="A20" s="22" t="s">
        <v>38</v>
      </c>
      <c r="B20" s="21" t="s">
        <v>39</v>
      </c>
      <c r="C20" s="9"/>
      <c r="D20" s="9">
        <f t="shared" si="0"/>
        <v>0</v>
      </c>
      <c r="E20" s="9"/>
      <c r="F20" s="9"/>
      <c r="G20" s="9"/>
      <c r="H20" s="9"/>
      <c r="I20" s="9">
        <v>1</v>
      </c>
      <c r="J20" s="9">
        <f t="shared" si="2"/>
        <v>0</v>
      </c>
      <c r="K20" s="9"/>
      <c r="L20" s="9"/>
      <c r="M20" s="9"/>
      <c r="N20" s="9"/>
      <c r="O20" s="9"/>
      <c r="P20" s="9">
        <f t="shared" si="1"/>
        <v>0</v>
      </c>
    </row>
    <row r="21" spans="1:16" s="23" customFormat="1" ht="15.75">
      <c r="A21" s="22" t="s">
        <v>40</v>
      </c>
      <c r="B21" s="21" t="s">
        <v>41</v>
      </c>
      <c r="C21" s="9">
        <v>103.1</v>
      </c>
      <c r="D21" s="9">
        <f t="shared" si="0"/>
        <v>103.1</v>
      </c>
      <c r="E21" s="9">
        <v>18.1</v>
      </c>
      <c r="F21" s="9"/>
      <c r="G21" s="9"/>
      <c r="H21" s="9">
        <v>85</v>
      </c>
      <c r="I21" s="9"/>
      <c r="J21" s="9">
        <f t="shared" si="2"/>
        <v>0</v>
      </c>
      <c r="K21" s="9"/>
      <c r="L21" s="9"/>
      <c r="M21" s="9"/>
      <c r="N21" s="9"/>
      <c r="O21" s="9"/>
      <c r="P21" s="9">
        <f t="shared" si="1"/>
        <v>103.1</v>
      </c>
    </row>
    <row r="22" spans="1:16" s="23" customFormat="1" ht="15.75" hidden="1">
      <c r="A22" s="22"/>
      <c r="B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s="23" customFormat="1" ht="15.75" hidden="1">
      <c r="A23" s="22"/>
      <c r="B23" s="21"/>
      <c r="C23" s="41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s="23" customFormat="1" ht="35.25" customHeight="1" hidden="1">
      <c r="A24" s="22"/>
      <c r="B24" s="2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s="23" customFormat="1" ht="15.75" hidden="1">
      <c r="A25" s="20"/>
      <c r="B25" s="2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s="23" customFormat="1" ht="15.75" hidden="1">
      <c r="A26" s="22"/>
      <c r="B26" s="2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s="23" customFormat="1" ht="15.75" hidden="1">
      <c r="A27" s="22"/>
      <c r="B27" s="2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s="25" customFormat="1" ht="15.75" hidden="1">
      <c r="A28" s="22"/>
      <c r="B28" s="21"/>
      <c r="C28" s="18"/>
      <c r="D28" s="9"/>
      <c r="E28" s="18"/>
      <c r="F28" s="40"/>
      <c r="G28" s="40"/>
      <c r="H28" s="40"/>
      <c r="I28" s="18"/>
      <c r="J28" s="9"/>
      <c r="K28" s="9"/>
      <c r="L28" s="18"/>
      <c r="M28" s="40"/>
      <c r="N28" s="40"/>
      <c r="O28" s="9"/>
      <c r="P28" s="9"/>
    </row>
    <row r="29" spans="1:16" s="19" customFormat="1" ht="15.75" hidden="1">
      <c r="A29" s="22"/>
      <c r="B29" s="2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s="23" customFormat="1" ht="15.75" hidden="1">
      <c r="A30" s="22"/>
      <c r="B30" s="2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s="23" customFormat="1" ht="15.75" hidden="1">
      <c r="A31" s="22"/>
      <c r="B31" s="2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s="23" customFormat="1" ht="15.75" hidden="1">
      <c r="A32" s="22"/>
      <c r="B32" s="2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s="23" customFormat="1" ht="15.75" hidden="1">
      <c r="A33" s="22"/>
      <c r="B33" s="2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s="23" customFormat="1" ht="15.75" hidden="1">
      <c r="A34" s="22"/>
      <c r="B34" s="21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s="23" customFormat="1" ht="75" customHeight="1" hidden="1">
      <c r="A35" s="22"/>
      <c r="B35" s="21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s="23" customFormat="1" ht="15.75" hidden="1">
      <c r="A36" s="22"/>
      <c r="B36" s="21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s="23" customFormat="1" ht="15.75" hidden="1">
      <c r="A37" s="22"/>
      <c r="B37" s="2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s="23" customFormat="1" ht="15.75" hidden="1">
      <c r="A38" s="22"/>
      <c r="B38" s="2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s="23" customFormat="1" ht="15.75" hidden="1">
      <c r="A39" s="22"/>
      <c r="B39" s="21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s="23" customFormat="1" ht="15.75" hidden="1">
      <c r="A40" s="22"/>
      <c r="B40" s="21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s="23" customFormat="1" ht="75.75" customHeight="1" hidden="1">
      <c r="A41" s="22"/>
      <c r="B41" s="21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s="23" customFormat="1" ht="15.75" hidden="1">
      <c r="A42" s="22"/>
      <c r="B42" s="21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s="23" customFormat="1" ht="51" customHeight="1" hidden="1">
      <c r="A43" s="20"/>
      <c r="B43" s="21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s="23" customFormat="1" ht="15.75" hidden="1">
      <c r="A44" s="22"/>
      <c r="B44" s="2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s="23" customFormat="1" ht="15.75" hidden="1">
      <c r="A45" s="22"/>
      <c r="B45" s="21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s="23" customFormat="1" ht="15.75" hidden="1">
      <c r="A46" s="22"/>
      <c r="B46" s="21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s="23" customFormat="1" ht="15.75" hidden="1">
      <c r="A47" s="22"/>
      <c r="B47" s="21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s="19" customFormat="1" ht="15.75" hidden="1">
      <c r="A48" s="20"/>
      <c r="B48" s="21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s="19" customFormat="1" ht="33.75" customHeight="1" hidden="1">
      <c r="A49" s="20"/>
      <c r="B49" s="21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s="23" customFormat="1" ht="15.75" hidden="1">
      <c r="A50" s="22"/>
      <c r="B50" s="21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s="26" customFormat="1" ht="15.75" hidden="1">
      <c r="A51" s="22"/>
      <c r="B51" s="21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s="26" customFormat="1" ht="15.75" hidden="1">
      <c r="A52" s="22"/>
      <c r="B52" s="21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s="26" customFormat="1" ht="57" customHeight="1" hidden="1">
      <c r="A53" s="20"/>
      <c r="B53" s="21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s="26" customFormat="1" ht="15.75" hidden="1">
      <c r="A54" s="20"/>
      <c r="B54" s="21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s="26" customFormat="1" ht="15.75" hidden="1">
      <c r="A55" s="22"/>
      <c r="B55" s="2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s="26" customFormat="1" ht="15.75" hidden="1">
      <c r="A56" s="20"/>
      <c r="B56" s="2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s="26" customFormat="1" ht="15.75" hidden="1">
      <c r="A57" s="22"/>
      <c r="B57" s="2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s="26" customFormat="1" ht="15.75" hidden="1">
      <c r="A58" s="22"/>
      <c r="B58" s="2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s="26" customFormat="1" ht="48" customHeight="1" hidden="1">
      <c r="A59" s="22"/>
      <c r="B59" s="2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s="26" customFormat="1" ht="15.75" hidden="1">
      <c r="A60" s="22"/>
      <c r="B60" s="21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s="26" customFormat="1" ht="48.75" customHeight="1" hidden="1">
      <c r="A61" s="22"/>
      <c r="B61" s="21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s="23" customFormat="1" ht="15.75" hidden="1">
      <c r="A62" s="22"/>
      <c r="B62" s="21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s="23" customFormat="1" ht="15.75" hidden="1">
      <c r="A63" s="22"/>
      <c r="B63" s="21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s="26" customFormat="1" ht="21.75" customHeight="1" hidden="1">
      <c r="A64" s="22"/>
      <c r="B64" s="21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s="26" customFormat="1" ht="15.75" hidden="1">
      <c r="A65" s="22"/>
      <c r="B65" s="21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s="23" customFormat="1" ht="15.75" hidden="1">
      <c r="A66" s="22"/>
      <c r="B66" s="21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s="26" customFormat="1" ht="16.5" customHeight="1" hidden="1">
      <c r="A67" s="22"/>
      <c r="B67" s="21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s="26" customFormat="1" ht="15.75" hidden="1">
      <c r="A68" s="20"/>
      <c r="B68" s="21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s="26" customFormat="1" ht="15.75" hidden="1">
      <c r="A69" s="39"/>
      <c r="B69" s="3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s="26" customFormat="1" ht="15.75" hidden="1">
      <c r="A70" s="39"/>
      <c r="B70" s="3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s="26" customFormat="1" ht="15.75" hidden="1">
      <c r="A71" s="22"/>
      <c r="B71" s="21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s="26" customFormat="1" ht="15.75" hidden="1">
      <c r="A72" s="39"/>
      <c r="B72" s="3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s="26" customFormat="1" ht="15.75" hidden="1">
      <c r="A73" s="39"/>
      <c r="B73" s="3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s="26" customFormat="1" ht="15.75" hidden="1">
      <c r="A74" s="22"/>
      <c r="B74" s="21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s="26" customFormat="1" ht="15.75" hidden="1">
      <c r="A75" s="39"/>
      <c r="B75" s="3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s="26" customFormat="1" ht="15.75" hidden="1">
      <c r="A76" s="22"/>
      <c r="B76" s="21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s="23" customFormat="1" ht="48.75" customHeight="1" hidden="1">
      <c r="A77" s="22"/>
      <c r="B77" s="21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s="23" customFormat="1" ht="15.75" hidden="1">
      <c r="A78" s="22"/>
      <c r="B78" s="21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s="23" customFormat="1" ht="15.75" hidden="1">
      <c r="A79" s="22"/>
      <c r="B79" s="21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s="23" customFormat="1" ht="15.75" hidden="1">
      <c r="A80" s="39"/>
      <c r="B80" s="3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s="23" customFormat="1" ht="15.75" hidden="1">
      <c r="A81" s="22"/>
      <c r="B81" s="2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s="23" customFormat="1" ht="15.75" hidden="1">
      <c r="A82" s="22"/>
      <c r="B82" s="2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s="26" customFormat="1" ht="15.75" hidden="1">
      <c r="A83" s="22"/>
      <c r="B83" s="2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s="23" customFormat="1" ht="15.75">
      <c r="A84" s="6" t="s">
        <v>4</v>
      </c>
      <c r="B84" s="5" t="s">
        <v>2</v>
      </c>
      <c r="C84" s="8">
        <f aca="true" t="shared" si="3" ref="C84:O84">SUM(C13:C83)</f>
        <v>5809.400000000001</v>
      </c>
      <c r="D84" s="8">
        <f>SUM(D13:D83)</f>
        <v>2433</v>
      </c>
      <c r="E84" s="8">
        <f>SUM(E13:E83)</f>
        <v>2339.5</v>
      </c>
      <c r="F84" s="8">
        <f t="shared" si="3"/>
        <v>1703.5</v>
      </c>
      <c r="G84" s="8">
        <f t="shared" si="3"/>
        <v>242.09999999999997</v>
      </c>
      <c r="H84" s="8">
        <f t="shared" si="3"/>
        <v>93.5</v>
      </c>
      <c r="I84" s="8">
        <f t="shared" si="3"/>
        <v>73</v>
      </c>
      <c r="J84" s="8">
        <f>SUM(J13:J83)</f>
        <v>18.3</v>
      </c>
      <c r="K84" s="8">
        <f t="shared" si="3"/>
        <v>0</v>
      </c>
      <c r="L84" s="8">
        <f>SUM(L13:L20)</f>
        <v>9.8</v>
      </c>
      <c r="M84" s="8">
        <f t="shared" si="3"/>
        <v>0</v>
      </c>
      <c r="N84" s="8">
        <f t="shared" si="3"/>
        <v>0</v>
      </c>
      <c r="O84" s="8">
        <f t="shared" si="3"/>
        <v>8.5</v>
      </c>
      <c r="P84" s="8">
        <f>SUM(P13:P83)</f>
        <v>2451.2999999999997</v>
      </c>
    </row>
    <row r="85" spans="1:16" s="23" customFormat="1" ht="47.25">
      <c r="A85" s="6"/>
      <c r="B85" s="17" t="s">
        <v>28</v>
      </c>
      <c r="C85" s="8"/>
      <c r="D85" s="8"/>
      <c r="E85" s="8"/>
      <c r="F85" s="8"/>
      <c r="G85" s="8"/>
      <c r="H85" s="8"/>
      <c r="I85" s="42"/>
      <c r="J85" s="42"/>
      <c r="K85" s="8"/>
      <c r="L85" s="8"/>
      <c r="M85" s="8"/>
      <c r="N85" s="8"/>
      <c r="O85" s="8"/>
      <c r="P85" s="8">
        <f>D85+J85</f>
        <v>0</v>
      </c>
    </row>
    <row r="86" spans="1:16" s="23" customFormat="1" ht="15.75">
      <c r="A86" s="6"/>
      <c r="B86" s="5" t="s">
        <v>27</v>
      </c>
      <c r="C86" s="8">
        <f>C84+C85</f>
        <v>5809.400000000001</v>
      </c>
      <c r="D86" s="8">
        <f aca="true" t="shared" si="4" ref="D86:O86">D84+D85</f>
        <v>2433</v>
      </c>
      <c r="E86" s="8">
        <f>E84+E85</f>
        <v>2339.5</v>
      </c>
      <c r="F86" s="8">
        <f t="shared" si="4"/>
        <v>1703.5</v>
      </c>
      <c r="G86" s="8">
        <f t="shared" si="4"/>
        <v>242.09999999999997</v>
      </c>
      <c r="H86" s="8">
        <f t="shared" si="4"/>
        <v>93.5</v>
      </c>
      <c r="I86" s="8">
        <f t="shared" si="4"/>
        <v>73</v>
      </c>
      <c r="J86" s="8">
        <f t="shared" si="4"/>
        <v>18.3</v>
      </c>
      <c r="K86" s="8">
        <f t="shared" si="4"/>
        <v>0</v>
      </c>
      <c r="L86" s="8">
        <f t="shared" si="4"/>
        <v>9.8</v>
      </c>
      <c r="M86" s="8">
        <f t="shared" si="4"/>
        <v>0</v>
      </c>
      <c r="N86" s="8">
        <f t="shared" si="4"/>
        <v>0</v>
      </c>
      <c r="O86" s="8">
        <f t="shared" si="4"/>
        <v>8.5</v>
      </c>
      <c r="P86" s="8">
        <f>P84+P85</f>
        <v>2451.2999999999997</v>
      </c>
    </row>
    <row r="87" spans="1:16" s="23" customFormat="1" ht="15.75">
      <c r="A87" s="11"/>
      <c r="B87" s="12"/>
      <c r="C87" s="36"/>
      <c r="D87" s="36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s="23" customFormat="1" ht="33">
      <c r="A88" s="14"/>
      <c r="B88" s="27" t="s">
        <v>43</v>
      </c>
      <c r="C88" s="28"/>
      <c r="D88" s="10">
        <v>299.5</v>
      </c>
      <c r="E88" s="29"/>
      <c r="F88" s="29"/>
      <c r="G88" s="29"/>
      <c r="H88" s="29"/>
      <c r="I88" s="29"/>
      <c r="J88" s="10">
        <v>10.8</v>
      </c>
      <c r="K88" s="10"/>
      <c r="L88" s="28"/>
      <c r="M88" s="28"/>
      <c r="N88" s="28"/>
      <c r="O88" s="28"/>
      <c r="P88" s="28"/>
    </row>
    <row r="89" spans="1:16" s="23" customFormat="1" ht="58.5" customHeight="1">
      <c r="A89" s="14"/>
      <c r="B89" s="14"/>
      <c r="C89" s="14"/>
      <c r="D89" s="28"/>
      <c r="E89" s="28"/>
      <c r="F89" s="28"/>
      <c r="G89" s="28"/>
      <c r="H89" s="28"/>
      <c r="I89" s="28"/>
      <c r="J89" s="28"/>
      <c r="K89" s="14"/>
      <c r="L89" s="14"/>
      <c r="M89" s="14"/>
      <c r="N89" s="14"/>
      <c r="O89" s="14"/>
      <c r="P89" s="14"/>
    </row>
    <row r="90" spans="2:16" s="23" customFormat="1" ht="15.75">
      <c r="B90" s="49" t="s">
        <v>8</v>
      </c>
      <c r="C90" s="49"/>
      <c r="D90" s="30"/>
      <c r="E90" s="14"/>
      <c r="F90" s="31"/>
      <c r="G90" s="14"/>
      <c r="H90" s="37" t="s">
        <v>30</v>
      </c>
      <c r="I90" s="14"/>
      <c r="J90" s="32"/>
      <c r="K90" s="32"/>
      <c r="L90" s="49"/>
      <c r="M90" s="49"/>
      <c r="N90" s="49"/>
      <c r="O90" s="49"/>
      <c r="P90" s="14"/>
    </row>
    <row r="91" spans="1:16" s="23" customFormat="1" ht="15">
      <c r="A91" s="14"/>
      <c r="B91" s="14"/>
      <c r="C91" s="14"/>
      <c r="D91" s="35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s="23" customFormat="1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3:16" s="23" customFormat="1" ht="15.7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</row>
    <row r="94" spans="3:16" ht="15.75"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</row>
    <row r="95" spans="3:16" ht="15.75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</row>
    <row r="96" spans="3:16" ht="15.75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</row>
    <row r="97" spans="3:16" ht="15.75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</row>
  </sheetData>
  <mergeCells count="25">
    <mergeCell ref="A4:P4"/>
    <mergeCell ref="A8:A11"/>
    <mergeCell ref="B8:B11"/>
    <mergeCell ref="C8:H8"/>
    <mergeCell ref="C9:C11"/>
    <mergeCell ref="D9:D11"/>
    <mergeCell ref="A5:P5"/>
    <mergeCell ref="O9:O11"/>
    <mergeCell ref="M10:M11"/>
    <mergeCell ref="N10:N11"/>
    <mergeCell ref="B90:C90"/>
    <mergeCell ref="A6:P6"/>
    <mergeCell ref="E9:E11"/>
    <mergeCell ref="L9:L11"/>
    <mergeCell ref="L90:O90"/>
    <mergeCell ref="J9:J11"/>
    <mergeCell ref="H9:H11"/>
    <mergeCell ref="I9:I11"/>
    <mergeCell ref="P8:P11"/>
    <mergeCell ref="G10:G11"/>
    <mergeCell ref="F10:F11"/>
    <mergeCell ref="F9:G9"/>
    <mergeCell ref="M9:N9"/>
    <mergeCell ref="I8:O8"/>
    <mergeCell ref="K9:K11"/>
  </mergeCells>
  <printOptions/>
  <pageMargins left="0.2362204724409449" right="0.2" top="0.2" bottom="0.2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2020-02-20T08:55:38Z</cp:lastPrinted>
  <dcterms:created xsi:type="dcterms:W3CDTF">2015-05-15T13:19:11Z</dcterms:created>
  <dcterms:modified xsi:type="dcterms:W3CDTF">2020-12-03T10:19:54Z</dcterms:modified>
  <cp:category/>
  <cp:version/>
  <cp:contentType/>
  <cp:contentStatus/>
</cp:coreProperties>
</file>