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'дод.7'!$7:$7</definedName>
    <definedName name="_xlnm.Print_Area" localSheetId="0">'дод.7'!$A$1:$K$28</definedName>
  </definedNames>
  <calcPr fullCalcOnLoad="1"/>
</workbook>
</file>

<file path=xl/sharedStrings.xml><?xml version="1.0" encoding="utf-8"?>
<sst xmlns="http://schemas.openxmlformats.org/spreadsheetml/2006/main" count="42" uniqueCount="35">
  <si>
    <t>Секретар міської ради</t>
  </si>
  <si>
    <t>Всього</t>
  </si>
  <si>
    <t>х</t>
  </si>
  <si>
    <t>грн.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</si>
  <si>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</si>
  <si>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</si>
  <si>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</si>
  <si>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</si>
  <si>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</si>
  <si>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</si>
  <si>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</si>
  <si>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</si>
  <si>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19316200000</t>
  </si>
  <si>
    <t>Районний бюджет Чортківського району</t>
  </si>
  <si>
    <t>Код бюджету</t>
  </si>
  <si>
    <t>Ярослав Дзиндра</t>
  </si>
  <si>
    <t>(код бюджету)</t>
  </si>
  <si>
    <t>Зміни до міжбюджетних трансфертів на 2020 рік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</si>
  <si>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</si>
  <si>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19100000000</t>
  </si>
  <si>
    <t>Обласний бюджет Тернопільської області</t>
  </si>
  <si>
    <t>Сільський бюджет села Біла Чортківського району</t>
  </si>
  <si>
    <t>19316507000</t>
  </si>
  <si>
    <t>Сільський бюджет села Горішня Вигнанка Чортківського району</t>
  </si>
  <si>
    <t>19316502000</t>
  </si>
  <si>
    <t>Сільський бюджет села Бичківці Чортківського району</t>
  </si>
  <si>
    <t>Зведений бюджет Гусятинського району</t>
  </si>
  <si>
    <t>19304000000</t>
  </si>
  <si>
    <t>19316523000</t>
  </si>
  <si>
    <t>Сільський бюджет села Пастуше Чортківського району</t>
  </si>
  <si>
    <t>інші дотації з місцевого бюджету</t>
  </si>
  <si>
    <t>інша субвенція з місцевого бюджету</t>
  </si>
  <si>
    <t>19316530000</t>
  </si>
  <si>
    <t>Сільський бюджет села Скородинці Чортківського району</t>
  </si>
  <si>
    <t>Додаток № 4
до рішення  міської ради
від 19 листопада 2020 року № 11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</si>
</sst>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  <font>
      <u val="single"/>
      <sz val="18"/>
      <name val="Times New Roman"/>
      <family val="1"/>
    </font>
    <font>
      <b/>
      <sz val="16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1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184" fontId="37" fillId="0" borderId="0" xfId="0" applyNumberFormat="1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Font="1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wrapText="1"/>
    </xf>
    <xf numFmtId="0" fontId="39" fillId="0" borderId="0" xfId="0" applyFont="1" applyAlignment="1">
      <alignment horizontal="left" wrapText="1"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horizontal="center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left" vertical="center" wrapText="1"/>
    </xf>
    <xf numFmtId="0" fontId="34" fillId="0" borderId="12" xfId="0" applyNumberFormat="1" applyFont="1" applyFill="1" applyBorder="1" applyAlignment="1" applyProtection="1">
      <alignment horizontal="center" vertical="center" wrapText="1"/>
      <protection/>
    </xf>
    <xf numFmtId="184" fontId="36" fillId="0" borderId="12" xfId="0" applyNumberFormat="1" applyFont="1" applyFill="1" applyBorder="1" applyAlignment="1">
      <alignment horizontal="center" vertical="center" wrapText="1"/>
    </xf>
    <xf numFmtId="184" fontId="33" fillId="0" borderId="13" xfId="0" applyNumberFormat="1" applyFont="1" applyFill="1" applyBorder="1" applyAlignment="1" applyProtection="1">
      <alignment horizontal="center" vertical="center" wrapText="1"/>
      <protection/>
    </xf>
    <xf numFmtId="184" fontId="34" fillId="0" borderId="13" xfId="0" applyNumberFormat="1" applyFont="1" applyBorder="1" applyAlignment="1">
      <alignment horizontal="center" vertical="center" wrapText="1"/>
    </xf>
    <xf numFmtId="184" fontId="33" fillId="0" borderId="12" xfId="0" applyNumberFormat="1" applyFont="1" applyBorder="1" applyAlignment="1">
      <alignment horizontal="center" vertical="center" wrapText="1"/>
    </xf>
    <xf numFmtId="184" fontId="33" fillId="0" borderId="13" xfId="0" applyNumberFormat="1" applyFont="1" applyBorder="1" applyAlignment="1">
      <alignment horizontal="center" vertical="center" wrapText="1"/>
    </xf>
    <xf numFmtId="184" fontId="40" fillId="0" borderId="12" xfId="0" applyNumberFormat="1" applyFont="1" applyFill="1" applyBorder="1" applyAlignment="1">
      <alignment horizontal="center" vertical="center" wrapText="1"/>
    </xf>
    <xf numFmtId="184" fontId="34" fillId="0" borderId="12" xfId="0" applyNumberFormat="1" applyFont="1" applyFill="1" applyBorder="1" applyAlignment="1">
      <alignment horizontal="center" vertical="center" wrapText="1"/>
    </xf>
    <xf numFmtId="184" fontId="34" fillId="0" borderId="12" xfId="0" applyNumberFormat="1" applyFont="1" applyFill="1" applyBorder="1" applyAlignment="1">
      <alignment horizontal="center" vertical="center" wrapText="1"/>
    </xf>
    <xf numFmtId="184" fontId="36" fillId="0" borderId="12" xfId="0" applyNumberFormat="1" applyFont="1" applyFill="1" applyBorder="1" applyAlignment="1">
      <alignment horizontal="center" vertical="center" wrapText="1"/>
    </xf>
    <xf numFmtId="184" fontId="33" fillId="0" borderId="12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tabSelected="1" zoomScale="55" zoomScaleNormal="55" zoomScaleSheetLayoutView="40" zoomScalePageLayoutView="0" workbookViewId="0" topLeftCell="A4">
      <selection activeCell="D12" sqref="D12"/>
    </sheetView>
  </sheetViews>
  <sheetFormatPr defaultColWidth="9.16015625" defaultRowHeight="12.75"/>
  <cols>
    <col min="1" max="1" width="25.83203125" style="3" customWidth="1"/>
    <col min="2" max="2" width="47.16015625" style="3" customWidth="1"/>
    <col min="3" max="4" width="25.83203125" style="3" customWidth="1"/>
    <col min="5" max="5" width="37.16015625" style="2" customWidth="1"/>
    <col min="6" max="8" width="25.83203125" style="2" customWidth="1"/>
    <col min="9" max="9" width="26.83203125" style="1" customWidth="1"/>
    <col min="10" max="11" width="25.83203125" style="1" customWidth="1"/>
    <col min="12" max="16384" width="9.16015625" style="1" customWidth="1"/>
  </cols>
  <sheetData>
    <row r="1" spans="9:11" ht="72.75" customHeight="1">
      <c r="I1" s="57" t="s">
        <v>34</v>
      </c>
      <c r="J1" s="57"/>
      <c r="K1" s="57"/>
    </row>
    <row r="2" spans="1:11" ht="62.25" customHeight="1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7">
      <c r="A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7">
      <c r="A4" s="28"/>
      <c r="B4" s="30">
        <v>19202100000</v>
      </c>
      <c r="C4" s="28"/>
      <c r="D4" s="28"/>
      <c r="E4" s="28"/>
      <c r="F4" s="28"/>
      <c r="G4" s="28"/>
      <c r="H4" s="28"/>
      <c r="I4" s="28"/>
      <c r="J4" s="28"/>
      <c r="K4" s="28"/>
    </row>
    <row r="5" spans="1:11" ht="27">
      <c r="A5" s="28"/>
      <c r="B5" s="29" t="s">
        <v>16</v>
      </c>
      <c r="C5" s="28"/>
      <c r="D5" s="28"/>
      <c r="E5" s="28"/>
      <c r="F5" s="28"/>
      <c r="G5" s="28"/>
      <c r="H5" s="28"/>
      <c r="I5" s="28"/>
      <c r="J5" s="28"/>
      <c r="K5" s="28"/>
    </row>
    <row r="6" spans="1:11" ht="20.25">
      <c r="A6" s="10"/>
      <c r="B6" s="10"/>
      <c r="C6" s="10"/>
      <c r="D6" s="10"/>
      <c r="E6" s="10"/>
      <c r="F6" s="11"/>
      <c r="G6" s="11"/>
      <c r="H6" s="12"/>
      <c r="I6" s="13"/>
      <c r="J6" s="13"/>
      <c r="K6" s="14" t="s">
        <v>3</v>
      </c>
    </row>
    <row r="7" spans="1:11" ht="20.25">
      <c r="A7" s="50" t="s">
        <v>14</v>
      </c>
      <c r="B7" s="50" t="s">
        <v>4</v>
      </c>
      <c r="C7" s="53" t="s">
        <v>5</v>
      </c>
      <c r="D7" s="53"/>
      <c r="E7" s="53"/>
      <c r="F7" s="53"/>
      <c r="G7" s="53"/>
      <c r="H7" s="53" t="s">
        <v>11</v>
      </c>
      <c r="I7" s="53"/>
      <c r="J7" s="53"/>
      <c r="K7" s="53"/>
    </row>
    <row r="8" spans="1:11" ht="27.75" customHeight="1">
      <c r="A8" s="51"/>
      <c r="B8" s="51"/>
      <c r="C8" s="54" t="s">
        <v>10</v>
      </c>
      <c r="D8" s="54" t="s">
        <v>6</v>
      </c>
      <c r="E8" s="59"/>
      <c r="F8" s="60"/>
      <c r="G8" s="50" t="s">
        <v>7</v>
      </c>
      <c r="H8" s="54" t="s">
        <v>10</v>
      </c>
      <c r="I8" s="56" t="s">
        <v>6</v>
      </c>
      <c r="J8" s="56"/>
      <c r="K8" s="50" t="s">
        <v>7</v>
      </c>
    </row>
    <row r="9" spans="1:11" ht="40.5">
      <c r="A9" s="51"/>
      <c r="B9" s="51"/>
      <c r="C9" s="55"/>
      <c r="D9" s="53" t="s">
        <v>9</v>
      </c>
      <c r="E9" s="61"/>
      <c r="F9" s="15" t="s">
        <v>8</v>
      </c>
      <c r="G9" s="52"/>
      <c r="H9" s="55"/>
      <c r="I9" s="31" t="s">
        <v>9</v>
      </c>
      <c r="J9" s="16" t="s">
        <v>8</v>
      </c>
      <c r="K9" s="52"/>
    </row>
    <row r="10" spans="1:11" ht="195">
      <c r="A10" s="52"/>
      <c r="B10" s="52"/>
      <c r="C10" s="22" t="s">
        <v>30</v>
      </c>
      <c r="D10" s="22" t="s">
        <v>31</v>
      </c>
      <c r="E10" s="22" t="s">
        <v>18</v>
      </c>
      <c r="F10" s="23"/>
      <c r="G10" s="23"/>
      <c r="H10" s="24" t="s">
        <v>30</v>
      </c>
      <c r="I10" s="23" t="s">
        <v>31</v>
      </c>
      <c r="J10" s="23"/>
      <c r="K10" s="23"/>
    </row>
    <row r="11" spans="1:11" ht="20.25">
      <c r="A11" s="16"/>
      <c r="B11" s="16"/>
      <c r="C11" s="25">
        <v>41040400</v>
      </c>
      <c r="D11" s="25">
        <v>41053900</v>
      </c>
      <c r="E11" s="25">
        <v>41051400</v>
      </c>
      <c r="F11" s="23"/>
      <c r="G11" s="23"/>
      <c r="H11" s="26">
        <v>3719150</v>
      </c>
      <c r="I11" s="27">
        <v>3719770</v>
      </c>
      <c r="J11" s="23"/>
      <c r="K11" s="23"/>
    </row>
    <row r="12" spans="1:11" ht="20.25">
      <c r="A12" s="15">
        <v>1</v>
      </c>
      <c r="B12" s="16">
        <v>2</v>
      </c>
      <c r="C12" s="16">
        <v>3</v>
      </c>
      <c r="D12" s="16"/>
      <c r="E12" s="18">
        <v>4</v>
      </c>
      <c r="F12" s="17">
        <v>5</v>
      </c>
      <c r="G12" s="17">
        <v>6</v>
      </c>
      <c r="H12" s="16">
        <v>7</v>
      </c>
      <c r="I12" s="18">
        <v>8</v>
      </c>
      <c r="J12" s="17">
        <v>9</v>
      </c>
      <c r="K12" s="17">
        <v>10</v>
      </c>
    </row>
    <row r="13" spans="1:11" ht="40.5">
      <c r="A13" s="33" t="s">
        <v>19</v>
      </c>
      <c r="B13" s="34" t="s">
        <v>20</v>
      </c>
      <c r="C13" s="40"/>
      <c r="D13" s="40"/>
      <c r="E13" s="41">
        <v>496716</v>
      </c>
      <c r="F13" s="42"/>
      <c r="G13" s="42">
        <f>C13+E13+F13+D13</f>
        <v>496716</v>
      </c>
      <c r="H13" s="40"/>
      <c r="I13" s="43"/>
      <c r="J13" s="42"/>
      <c r="K13" s="44">
        <f>SUM(H13:J13)</f>
        <v>0</v>
      </c>
    </row>
    <row r="14" spans="1:11" ht="40.5">
      <c r="A14" s="33" t="s">
        <v>27</v>
      </c>
      <c r="B14" s="34" t="s">
        <v>26</v>
      </c>
      <c r="C14" s="40"/>
      <c r="D14" s="40"/>
      <c r="E14" s="43"/>
      <c r="F14" s="42"/>
      <c r="G14" s="42">
        <f>C14+E14+F14+D14</f>
        <v>0</v>
      </c>
      <c r="H14" s="40"/>
      <c r="I14" s="41">
        <v>-100000</v>
      </c>
      <c r="J14" s="42"/>
      <c r="K14" s="44">
        <f>SUM(H14:J14)</f>
        <v>-100000</v>
      </c>
    </row>
    <row r="15" spans="1:11" s="4" customFormat="1" ht="40.5">
      <c r="A15" s="33" t="s">
        <v>12</v>
      </c>
      <c r="B15" s="34" t="s">
        <v>13</v>
      </c>
      <c r="C15" s="45"/>
      <c r="D15" s="45">
        <v>-751800</v>
      </c>
      <c r="E15" s="39"/>
      <c r="F15" s="39"/>
      <c r="G15" s="42">
        <f>C15+E15+F15+D15</f>
        <v>-751800</v>
      </c>
      <c r="H15" s="45"/>
      <c r="I15" s="39">
        <v>48683.6</v>
      </c>
      <c r="J15" s="39"/>
      <c r="K15" s="44">
        <f aca="true" t="shared" si="0" ref="K15:K20">SUM(H15:J15)</f>
        <v>48683.6</v>
      </c>
    </row>
    <row r="16" spans="1:11" s="4" customFormat="1" ht="60.75">
      <c r="A16" s="36" t="s">
        <v>24</v>
      </c>
      <c r="B16" s="37" t="s">
        <v>25</v>
      </c>
      <c r="C16" s="46"/>
      <c r="D16" s="46"/>
      <c r="E16" s="47"/>
      <c r="F16" s="47"/>
      <c r="G16" s="42">
        <f>C16+E16+F16+D16</f>
        <v>0</v>
      </c>
      <c r="H16" s="46">
        <v>15000</v>
      </c>
      <c r="I16" s="47"/>
      <c r="J16" s="47"/>
      <c r="K16" s="44">
        <f t="shared" si="0"/>
        <v>15000</v>
      </c>
    </row>
    <row r="17" spans="1:11" s="4" customFormat="1" ht="40.5">
      <c r="A17" s="38">
        <v>19316503000</v>
      </c>
      <c r="B17" s="37" t="s">
        <v>21</v>
      </c>
      <c r="C17" s="46">
        <v>200000</v>
      </c>
      <c r="D17" s="46"/>
      <c r="E17" s="47"/>
      <c r="F17" s="47"/>
      <c r="G17" s="42">
        <f>C17+E17+F17</f>
        <v>200000</v>
      </c>
      <c r="H17" s="46">
        <v>-16500</v>
      </c>
      <c r="I17" s="47"/>
      <c r="J17" s="47"/>
      <c r="K17" s="44">
        <f t="shared" si="0"/>
        <v>-16500</v>
      </c>
    </row>
    <row r="18" spans="1:11" s="4" customFormat="1" ht="60.75">
      <c r="A18" s="33" t="s">
        <v>22</v>
      </c>
      <c r="B18" s="37" t="s">
        <v>23</v>
      </c>
      <c r="C18" s="46">
        <v>350000</v>
      </c>
      <c r="D18" s="46"/>
      <c r="E18" s="47"/>
      <c r="F18" s="47"/>
      <c r="G18" s="42">
        <f>C18+E18+F18</f>
        <v>350000</v>
      </c>
      <c r="H18" s="46"/>
      <c r="I18" s="47"/>
      <c r="J18" s="47"/>
      <c r="K18" s="44">
        <f t="shared" si="0"/>
        <v>0</v>
      </c>
    </row>
    <row r="19" spans="1:11" s="4" customFormat="1" ht="60.75">
      <c r="A19" s="33" t="s">
        <v>28</v>
      </c>
      <c r="B19" s="37" t="s">
        <v>29</v>
      </c>
      <c r="C19" s="46">
        <v>50000</v>
      </c>
      <c r="D19" s="46"/>
      <c r="E19" s="47"/>
      <c r="F19" s="47"/>
      <c r="G19" s="42">
        <f>C19+E19+F19</f>
        <v>50000</v>
      </c>
      <c r="H19" s="46"/>
      <c r="I19" s="47"/>
      <c r="J19" s="47"/>
      <c r="K19" s="44">
        <f t="shared" si="0"/>
        <v>0</v>
      </c>
    </row>
    <row r="20" spans="1:11" s="4" customFormat="1" ht="60.75">
      <c r="A20" s="36" t="s">
        <v>32</v>
      </c>
      <c r="B20" s="37" t="s">
        <v>33</v>
      </c>
      <c r="C20" s="46"/>
      <c r="D20" s="46"/>
      <c r="E20" s="47"/>
      <c r="F20" s="47"/>
      <c r="G20" s="48"/>
      <c r="H20" s="46">
        <v>40000</v>
      </c>
      <c r="I20" s="47"/>
      <c r="J20" s="47"/>
      <c r="K20" s="44">
        <f t="shared" si="0"/>
        <v>40000</v>
      </c>
    </row>
    <row r="21" spans="1:11" ht="57" customHeight="1">
      <c r="A21" s="19" t="s">
        <v>2</v>
      </c>
      <c r="B21" s="20" t="s">
        <v>1</v>
      </c>
      <c r="C21" s="48">
        <f>SUM(C13:C20)</f>
        <v>600000</v>
      </c>
      <c r="D21" s="48">
        <f aca="true" t="shared" si="1" ref="D21:K21">SUM(D13:D20)</f>
        <v>-751800</v>
      </c>
      <c r="E21" s="48">
        <f t="shared" si="1"/>
        <v>496716</v>
      </c>
      <c r="F21" s="48">
        <f t="shared" si="1"/>
        <v>0</v>
      </c>
      <c r="G21" s="48">
        <f t="shared" si="1"/>
        <v>344916</v>
      </c>
      <c r="H21" s="48">
        <f t="shared" si="1"/>
        <v>38500</v>
      </c>
      <c r="I21" s="48">
        <f t="shared" si="1"/>
        <v>-51316.4</v>
      </c>
      <c r="J21" s="48">
        <f t="shared" si="1"/>
        <v>0</v>
      </c>
      <c r="K21" s="48">
        <f t="shared" si="1"/>
        <v>-12816.400000000001</v>
      </c>
    </row>
    <row r="22" spans="1:8" s="6" customFormat="1" ht="32.25" customHeight="1">
      <c r="A22" s="7"/>
      <c r="F22" s="8"/>
      <c r="G22" s="8"/>
      <c r="H22" s="5"/>
    </row>
    <row r="27" spans="2:10" ht="27">
      <c r="B27" s="49" t="s">
        <v>0</v>
      </c>
      <c r="C27" s="49"/>
      <c r="D27" s="35"/>
      <c r="E27" s="21"/>
      <c r="F27" s="9"/>
      <c r="I27" s="32" t="s">
        <v>15</v>
      </c>
      <c r="J27" s="32"/>
    </row>
  </sheetData>
  <sheetProtection/>
  <mergeCells count="14">
    <mergeCell ref="I1:K1"/>
    <mergeCell ref="A2:K2"/>
    <mergeCell ref="G8:G9"/>
    <mergeCell ref="K8:K9"/>
    <mergeCell ref="A7:A10"/>
    <mergeCell ref="C7:G7"/>
    <mergeCell ref="C8:C9"/>
    <mergeCell ref="D8:F8"/>
    <mergeCell ref="D9:E9"/>
    <mergeCell ref="B27:C27"/>
    <mergeCell ref="B7:B10"/>
    <mergeCell ref="H7:K7"/>
    <mergeCell ref="H8:H9"/>
    <mergeCell ref="I8:J8"/>
  </mergeCells>
  <printOptions/>
  <pageMargins left="0.77" right="0.1968503937007874" top="0.2" bottom="0.2" header="0.2" footer="0.1968503937007874"/>
  <pageSetup fitToHeight="32" horizontalDpi="600" verticalDpi="600" orientation="landscape" paperSize="9" scale="4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Customer</cp:lastModifiedBy>
  <cp:lastPrinted>2020-11-20T07:32:32Z</cp:lastPrinted>
  <dcterms:created xsi:type="dcterms:W3CDTF">2014-01-17T10:52:16Z</dcterms:created>
  <dcterms:modified xsi:type="dcterms:W3CDTF">2020-11-20T07:32:43Z</dcterms:modified>
  <cp:category/>
  <cp:version/>
  <cp:contentType/>
  <cp:contentStatus/>
</cp:coreProperties>
</file>