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<sst xmlns="http://schemas.openxmlformats.org/spreadsheetml/2006/main" count="314" uniqueCount="251">
  <si>
    <t>Додаток 3</t>
  </si>
  <si>
    <t>до рішення міської ради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</si>
  <si>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</si>
  <si>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</si>
  <si>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</si>
  <si>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</si>
  <si>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</si>
  <si>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</si>
  <si>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</si>
  <si>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</si>
  <si>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</si>
  <si>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</si>
  <si>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</si>
  <si>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</si>
  <si>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</si>
  <si>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</si>
  <si>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</si>
  <si>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</si>
  <si>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</si>
  <si>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</si>
  <si>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</si>
  <si>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</si>
  <si>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</si>
  <si>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</si>
  <si>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</si>
  <si>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</si>
  <si>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</si>
  <si>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</si>
  <si>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</si>
  <si>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</si>
  <si>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</si>
  <si>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</si>
  <si>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</si>
  <si>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</si>
  <si>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</si>
  <si>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</si>
  <si>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</si>
  <si>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</si>
  <si>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</si>
  <si>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</si>
  <si>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</si>
  <si>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</si>
  <si>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</si>
  <si>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</si>
  <si>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</si>
  <si>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</si>
  <si>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</si>
  <si>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</si>
  <si>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</si>
  <si>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</si>
  <si>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</si>
  <si>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</si>
  <si>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</si>
  <si>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</si>
  <si>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</si>
  <si>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</si>
  <si>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</si>
  <si>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</si>
  <si>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</si>
  <si>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</si>
  <si>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</si>
  <si>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</si>
  <si>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</si>
  <si>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</si>
  <si>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0117670</t>
  </si>
  <si>
    <t>0490</t>
  </si>
  <si>
    <t>7670</t>
  </si>
  <si>
    <t>Внески до статутного капіталу суб`єктів господарювання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</si>
  <si>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</si>
  <si>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</si>
  <si>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</si>
  <si>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</si>
  <si>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</si>
  <si>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</si>
  <si>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</si>
  <si>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</si>
  <si>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</si>
  <si>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</si>
  <si>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</si>
  <si>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</si>
  <si>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</si>
  <si>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</si>
  <si>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</si>
  <si>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</si>
  <si>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</si>
  <si>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</si>
  <si>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</si>
  <si>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</si>
  <si>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</si>
  <si>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</si>
  <si>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</si>
  <si>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0922</t>
  </si>
  <si>
    <t>1050</t>
  </si>
  <si>
    <t>Надання загальної середньої освіти спеціалізованими закладами загальної середньої освіти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</si>
  <si>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</si>
  <si>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</si>
  <si>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</si>
  <si>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</si>
  <si>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</si>
  <si>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</si>
  <si>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</si>
  <si>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</si>
  <si>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</si>
  <si>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</si>
  <si>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</si>
  <si>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</si>
  <si>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</si>
  <si>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</si>
  <si>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</si>
  <si>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</si>
  <si>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</si>
  <si>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</si>
  <si>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</si>
  <si>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</si>
  <si>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</si>
  <si>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</si>
  <si>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</si>
  <si>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</si>
  <si>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</si>
  <si>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</si>
  <si>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</si>
  <si>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0812010</t>
  </si>
  <si>
    <t>0731</t>
  </si>
  <si>
    <t>2010</t>
  </si>
  <si>
    <t>Багатопрофільна стаціонарна медична допомога населенню</t>
  </si>
  <si>
    <t>0812100</t>
  </si>
  <si>
    <t>0722</t>
  </si>
  <si>
    <t>2100</t>
  </si>
  <si>
    <t>Стоматологічна допомога населенню</t>
  </si>
  <si>
    <t>0812111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</si>
  <si>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</si>
  <si>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</si>
  <si>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</si>
  <si>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</si>
  <si>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</si>
  <si>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</si>
  <si>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</si>
  <si>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</si>
  <si>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</si>
  <si>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</si>
  <si>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</si>
  <si>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</si>
  <si>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</si>
  <si>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</si>
  <si>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</si>
  <si>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</si>
  <si>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</si>
  <si>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</si>
  <si>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</si>
  <si>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</si>
  <si>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</si>
  <si>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</si>
  <si>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</si>
  <si>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</si>
  <si>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</si>
  <si>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</si>
  <si>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</si>
  <si>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</si>
  <si>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</si>
  <si>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</si>
  <si>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</si>
  <si>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</si>
  <si>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</si>
  <si>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</si>
  <si>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3210</t>
  </si>
  <si>
    <t>Організація та проведення громадських робіт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</si>
  <si>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</si>
  <si>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</si>
  <si>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</si>
  <si>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</si>
  <si>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</si>
  <si>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</si>
  <si>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</si>
  <si>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</si>
  <si>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</si>
  <si>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</si>
  <si>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</si>
  <si>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</si>
  <si>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</si>
  <si>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</si>
  <si>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</si>
  <si>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</si>
  <si>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</si>
  <si>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</si>
  <si>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</si>
  <si>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</si>
  <si>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</si>
  <si>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</si>
  <si>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</si>
  <si>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</si>
  <si>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</si>
  <si>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</si>
  <si>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</si>
  <si>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</si>
  <si>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</si>
  <si>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</si>
  <si>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</si>
  <si>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</si>
  <si>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</si>
  <si>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1017340</t>
  </si>
  <si>
    <t>7340</t>
  </si>
  <si>
    <t>Проектування, реставрація та охорона пам`яток архітектури</t>
  </si>
  <si>
    <t>1017622</t>
  </si>
  <si>
    <t>0470</t>
  </si>
  <si>
    <t>7622</t>
  </si>
  <si>
    <t>Реалізація програм і заходів в галузі туризму та курортів</t>
  </si>
  <si>
    <t>1200000</t>
  </si>
  <si>
    <t>Управління комунального господарства Чортківської міської ради</t>
  </si>
  <si>
    <t>1210000</t>
  </si>
  <si>
    <t>1210160</t>
  </si>
  <si>
    <t>1213210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</si>
  <si>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</si>
  <si>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</si>
  <si>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</si>
  <si>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</si>
  <si>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</si>
  <si>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</si>
  <si>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</si>
  <si>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</si>
  <si>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</si>
  <si>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</si>
  <si>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1217310</t>
  </si>
  <si>
    <t>7310</t>
  </si>
  <si>
    <t>Будівництво об`єктів житлово-комунального господарства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</si>
  <si>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</si>
  <si>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</si>
  <si>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</si>
  <si>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</si>
  <si>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1218330</t>
  </si>
  <si>
    <t>0540</t>
  </si>
  <si>
    <t>8330</t>
  </si>
  <si>
    <t>Інша діяльність у сфері екології та охорони природних ресурсів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</si>
  <si>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</si>
  <si>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</si>
  <si>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</si>
  <si>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</si>
  <si>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</si>
  <si>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</si>
  <si>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</si>
  <si>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</si>
  <si>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</si>
  <si>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</si>
  <si>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</si>
  <si>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</si>
  <si>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</si>
  <si>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</si>
  <si>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(код бюджету)</t>
  </si>
  <si>
    <t>територіальної громади на 2021 рік"</t>
  </si>
  <si>
    <t xml:space="preserve">"Про бюджет Чортківської міської </t>
  </si>
  <si>
    <t>Ярослав ДЗИНДРА</t>
  </si>
  <si>
    <t>видатків 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</si>
</sst>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Zeros="0" tabSelected="1" workbookViewId="0" topLeftCell="A1">
      <pane xSplit="4" ySplit="13" topLeftCell="E8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I95" sqref="I9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248</v>
      </c>
    </row>
    <row r="4" ht="12.75">
      <c r="M4" t="s">
        <v>247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250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2">
        <v>19554000000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1" t="s">
        <v>246</v>
      </c>
      <c r="P8" s="3" t="s">
        <v>3</v>
      </c>
    </row>
    <row r="9" spans="1:16" ht="12.75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ht="12.75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12.75">
      <c r="A14" s="11" t="s">
        <v>18</v>
      </c>
      <c r="B14" s="12"/>
      <c r="C14" s="13"/>
      <c r="D14" s="14" t="s">
        <v>19</v>
      </c>
      <c r="E14" s="23">
        <v>19433000</v>
      </c>
      <c r="F14" s="24">
        <v>18933000</v>
      </c>
      <c r="G14" s="24">
        <v>12030000</v>
      </c>
      <c r="H14" s="24">
        <v>370000</v>
      </c>
      <c r="I14" s="24">
        <v>500000</v>
      </c>
      <c r="J14" s="23">
        <v>4900000</v>
      </c>
      <c r="K14" s="24">
        <v>4900000</v>
      </c>
      <c r="L14" s="24">
        <v>0</v>
      </c>
      <c r="M14" s="24">
        <v>0</v>
      </c>
      <c r="N14" s="24">
        <v>0</v>
      </c>
      <c r="O14" s="24">
        <v>4900000</v>
      </c>
      <c r="P14" s="23">
        <f aca="true" t="shared" si="0" ref="P14:P45">E14+J14</f>
        <v>24333000</v>
      </c>
    </row>
    <row r="15" spans="1:16" ht="12.75">
      <c r="A15" s="11" t="s">
        <v>20</v>
      </c>
      <c r="B15" s="12"/>
      <c r="C15" s="13"/>
      <c r="D15" s="14" t="s">
        <v>19</v>
      </c>
      <c r="E15" s="23">
        <v>19433000</v>
      </c>
      <c r="F15" s="24">
        <v>18933000</v>
      </c>
      <c r="G15" s="24">
        <v>12030000</v>
      </c>
      <c r="H15" s="24">
        <v>370000</v>
      </c>
      <c r="I15" s="24">
        <v>500000</v>
      </c>
      <c r="J15" s="23">
        <v>4900000</v>
      </c>
      <c r="K15" s="24">
        <v>4900000</v>
      </c>
      <c r="L15" s="24">
        <v>0</v>
      </c>
      <c r="M15" s="24">
        <v>0</v>
      </c>
      <c r="N15" s="24">
        <v>0</v>
      </c>
      <c r="O15" s="24">
        <v>4900000</v>
      </c>
      <c r="P15" s="23">
        <f t="shared" si="0"/>
        <v>24333000</v>
      </c>
    </row>
    <row r="16" spans="1:16" ht="63.75">
      <c r="A16" s="16" t="s">
        <v>21</v>
      </c>
      <c r="B16" s="16" t="s">
        <v>23</v>
      </c>
      <c r="C16" s="17" t="s">
        <v>22</v>
      </c>
      <c r="D16" s="18" t="s">
        <v>24</v>
      </c>
      <c r="E16" s="25">
        <v>15727000</v>
      </c>
      <c r="F16" s="26">
        <v>15727000</v>
      </c>
      <c r="G16" s="26">
        <v>11600000</v>
      </c>
      <c r="H16" s="26">
        <v>357000</v>
      </c>
      <c r="I16" s="26">
        <v>0</v>
      </c>
      <c r="J16" s="25">
        <v>850000</v>
      </c>
      <c r="K16" s="26">
        <v>850000</v>
      </c>
      <c r="L16" s="26">
        <v>0</v>
      </c>
      <c r="M16" s="26">
        <v>0</v>
      </c>
      <c r="N16" s="26">
        <v>0</v>
      </c>
      <c r="O16" s="26">
        <v>850000</v>
      </c>
      <c r="P16" s="25">
        <f t="shared" si="0"/>
        <v>16577000</v>
      </c>
    </row>
    <row r="17" spans="1:16" ht="25.5">
      <c r="A17" s="16" t="s">
        <v>25</v>
      </c>
      <c r="B17" s="16" t="s">
        <v>27</v>
      </c>
      <c r="C17" s="17" t="s">
        <v>26</v>
      </c>
      <c r="D17" s="18" t="s">
        <v>28</v>
      </c>
      <c r="E17" s="25">
        <v>200000</v>
      </c>
      <c r="F17" s="26">
        <v>200000</v>
      </c>
      <c r="G17" s="26">
        <v>0</v>
      </c>
      <c r="H17" s="26">
        <v>0</v>
      </c>
      <c r="I17" s="26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5">
        <f t="shared" si="0"/>
        <v>200000</v>
      </c>
    </row>
    <row r="18" spans="1:16" ht="38.25">
      <c r="A18" s="16" t="s">
        <v>29</v>
      </c>
      <c r="B18" s="16" t="s">
        <v>31</v>
      </c>
      <c r="C18" s="17" t="s">
        <v>30</v>
      </c>
      <c r="D18" s="18" t="s">
        <v>32</v>
      </c>
      <c r="E18" s="25">
        <v>666000</v>
      </c>
      <c r="F18" s="26">
        <v>666000</v>
      </c>
      <c r="G18" s="26">
        <v>430000</v>
      </c>
      <c r="H18" s="26">
        <v>13000</v>
      </c>
      <c r="I18" s="26">
        <v>0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5">
        <f t="shared" si="0"/>
        <v>666000</v>
      </c>
    </row>
    <row r="19" spans="1:16" ht="25.5">
      <c r="A19" s="16" t="s">
        <v>33</v>
      </c>
      <c r="B19" s="16" t="s">
        <v>35</v>
      </c>
      <c r="C19" s="17" t="s">
        <v>34</v>
      </c>
      <c r="D19" s="18" t="s">
        <v>36</v>
      </c>
      <c r="E19" s="25">
        <v>100000</v>
      </c>
      <c r="F19" s="26">
        <v>100000</v>
      </c>
      <c r="G19" s="26">
        <v>0</v>
      </c>
      <c r="H19" s="26">
        <v>0</v>
      </c>
      <c r="I19" s="26">
        <v>0</v>
      </c>
      <c r="J19" s="2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5">
        <f t="shared" si="0"/>
        <v>100000</v>
      </c>
    </row>
    <row r="20" spans="1:16" ht="12.75">
      <c r="A20" s="16" t="s">
        <v>37</v>
      </c>
      <c r="B20" s="16" t="s">
        <v>39</v>
      </c>
      <c r="C20" s="17" t="s">
        <v>38</v>
      </c>
      <c r="D20" s="18" t="s">
        <v>40</v>
      </c>
      <c r="E20" s="25">
        <v>850000</v>
      </c>
      <c r="F20" s="26">
        <v>350000</v>
      </c>
      <c r="G20" s="26">
        <v>0</v>
      </c>
      <c r="H20" s="26">
        <v>0</v>
      </c>
      <c r="I20" s="26">
        <v>500000</v>
      </c>
      <c r="J20" s="25">
        <v>500000</v>
      </c>
      <c r="K20" s="26">
        <v>500000</v>
      </c>
      <c r="L20" s="26">
        <v>0</v>
      </c>
      <c r="M20" s="26">
        <v>0</v>
      </c>
      <c r="N20" s="26">
        <v>0</v>
      </c>
      <c r="O20" s="26">
        <v>500000</v>
      </c>
      <c r="P20" s="25">
        <f t="shared" si="0"/>
        <v>1350000</v>
      </c>
    </row>
    <row r="21" spans="1:16" ht="25.5">
      <c r="A21" s="16" t="s">
        <v>41</v>
      </c>
      <c r="B21" s="16" t="s">
        <v>43</v>
      </c>
      <c r="C21" s="17" t="s">
        <v>42</v>
      </c>
      <c r="D21" s="18" t="s">
        <v>44</v>
      </c>
      <c r="E21" s="25">
        <v>0</v>
      </c>
      <c r="F21" s="26">
        <v>0</v>
      </c>
      <c r="G21" s="26">
        <v>0</v>
      </c>
      <c r="H21" s="26">
        <v>0</v>
      </c>
      <c r="I21" s="26">
        <v>0</v>
      </c>
      <c r="J21" s="25">
        <v>50000</v>
      </c>
      <c r="K21" s="26">
        <v>50000</v>
      </c>
      <c r="L21" s="26">
        <v>0</v>
      </c>
      <c r="M21" s="26">
        <v>0</v>
      </c>
      <c r="N21" s="26">
        <v>0</v>
      </c>
      <c r="O21" s="26">
        <v>50000</v>
      </c>
      <c r="P21" s="25">
        <f t="shared" si="0"/>
        <v>50000</v>
      </c>
    </row>
    <row r="22" spans="1:16" ht="12.75">
      <c r="A22" s="16" t="s">
        <v>45</v>
      </c>
      <c r="B22" s="16" t="s">
        <v>47</v>
      </c>
      <c r="C22" s="17" t="s">
        <v>46</v>
      </c>
      <c r="D22" s="18" t="s">
        <v>48</v>
      </c>
      <c r="E22" s="25">
        <v>0</v>
      </c>
      <c r="F22" s="26">
        <v>0</v>
      </c>
      <c r="G22" s="26">
        <v>0</v>
      </c>
      <c r="H22" s="26">
        <v>0</v>
      </c>
      <c r="I22" s="26">
        <v>0</v>
      </c>
      <c r="J22" s="25">
        <v>250000</v>
      </c>
      <c r="K22" s="26">
        <v>250000</v>
      </c>
      <c r="L22" s="26">
        <v>0</v>
      </c>
      <c r="M22" s="26">
        <v>0</v>
      </c>
      <c r="N22" s="26">
        <v>0</v>
      </c>
      <c r="O22" s="26">
        <v>250000</v>
      </c>
      <c r="P22" s="25">
        <f t="shared" si="0"/>
        <v>250000</v>
      </c>
    </row>
    <row r="23" spans="1:16" ht="25.5">
      <c r="A23" s="16" t="s">
        <v>49</v>
      </c>
      <c r="B23" s="16" t="s">
        <v>51</v>
      </c>
      <c r="C23" s="17" t="s">
        <v>50</v>
      </c>
      <c r="D23" s="18" t="s">
        <v>52</v>
      </c>
      <c r="E23" s="25">
        <v>0</v>
      </c>
      <c r="F23" s="26">
        <v>0</v>
      </c>
      <c r="G23" s="26">
        <v>0</v>
      </c>
      <c r="H23" s="26">
        <v>0</v>
      </c>
      <c r="I23" s="26">
        <v>0</v>
      </c>
      <c r="J23" s="25">
        <v>250000</v>
      </c>
      <c r="K23" s="26">
        <v>250000</v>
      </c>
      <c r="L23" s="26">
        <v>0</v>
      </c>
      <c r="M23" s="26">
        <v>0</v>
      </c>
      <c r="N23" s="26">
        <v>0</v>
      </c>
      <c r="O23" s="26">
        <v>250000</v>
      </c>
      <c r="P23" s="25">
        <f t="shared" si="0"/>
        <v>250000</v>
      </c>
    </row>
    <row r="24" spans="1:16" ht="25.5">
      <c r="A24" s="16" t="s">
        <v>53</v>
      </c>
      <c r="B24" s="16" t="s">
        <v>54</v>
      </c>
      <c r="C24" s="17" t="s">
        <v>50</v>
      </c>
      <c r="D24" s="18" t="s">
        <v>55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5">
        <v>1600000</v>
      </c>
      <c r="K24" s="26">
        <v>1600000</v>
      </c>
      <c r="L24" s="26">
        <v>0</v>
      </c>
      <c r="M24" s="26">
        <v>0</v>
      </c>
      <c r="N24" s="26">
        <v>0</v>
      </c>
      <c r="O24" s="26">
        <v>1600000</v>
      </c>
      <c r="P24" s="25">
        <f t="shared" si="0"/>
        <v>1600000</v>
      </c>
    </row>
    <row r="25" spans="1:16" ht="25.5">
      <c r="A25" s="16" t="s">
        <v>56</v>
      </c>
      <c r="B25" s="16" t="s">
        <v>58</v>
      </c>
      <c r="C25" s="17" t="s">
        <v>57</v>
      </c>
      <c r="D25" s="18" t="s">
        <v>59</v>
      </c>
      <c r="E25" s="25">
        <v>350000</v>
      </c>
      <c r="F25" s="26">
        <v>350000</v>
      </c>
      <c r="G25" s="26">
        <v>0</v>
      </c>
      <c r="H25" s="26">
        <v>0</v>
      </c>
      <c r="I25" s="26">
        <v>0</v>
      </c>
      <c r="J25" s="25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5">
        <f t="shared" si="0"/>
        <v>350000</v>
      </c>
    </row>
    <row r="26" spans="1:16" ht="25.5">
      <c r="A26" s="16" t="s">
        <v>60</v>
      </c>
      <c r="B26" s="16" t="s">
        <v>62</v>
      </c>
      <c r="C26" s="17" t="s">
        <v>61</v>
      </c>
      <c r="D26" s="18" t="s">
        <v>63</v>
      </c>
      <c r="E26" s="25">
        <v>1000000</v>
      </c>
      <c r="F26" s="26">
        <v>1000000</v>
      </c>
      <c r="G26" s="26">
        <v>0</v>
      </c>
      <c r="H26" s="26">
        <v>0</v>
      </c>
      <c r="I26" s="26">
        <v>0</v>
      </c>
      <c r="J26" s="25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5">
        <f t="shared" si="0"/>
        <v>1000000</v>
      </c>
    </row>
    <row r="27" spans="1:16" ht="25.5">
      <c r="A27" s="16" t="s">
        <v>64</v>
      </c>
      <c r="B27" s="16" t="s">
        <v>66</v>
      </c>
      <c r="C27" s="17" t="s">
        <v>65</v>
      </c>
      <c r="D27" s="18" t="s">
        <v>67</v>
      </c>
      <c r="E27" s="25">
        <v>0</v>
      </c>
      <c r="F27" s="26">
        <v>0</v>
      </c>
      <c r="G27" s="26">
        <v>0</v>
      </c>
      <c r="H27" s="26">
        <v>0</v>
      </c>
      <c r="I27" s="26">
        <v>0</v>
      </c>
      <c r="J27" s="25">
        <v>1400000</v>
      </c>
      <c r="K27" s="26">
        <v>1400000</v>
      </c>
      <c r="L27" s="26">
        <v>0</v>
      </c>
      <c r="M27" s="26">
        <v>0</v>
      </c>
      <c r="N27" s="26">
        <v>0</v>
      </c>
      <c r="O27" s="26">
        <v>1400000</v>
      </c>
      <c r="P27" s="25">
        <f t="shared" si="0"/>
        <v>1400000</v>
      </c>
    </row>
    <row r="28" spans="1:16" ht="38.25">
      <c r="A28" s="16" t="s">
        <v>68</v>
      </c>
      <c r="B28" s="16" t="s">
        <v>70</v>
      </c>
      <c r="C28" s="17" t="s">
        <v>69</v>
      </c>
      <c r="D28" s="18" t="s">
        <v>71</v>
      </c>
      <c r="E28" s="25">
        <v>500000</v>
      </c>
      <c r="F28" s="26">
        <v>500000</v>
      </c>
      <c r="G28" s="26">
        <v>0</v>
      </c>
      <c r="H28" s="26">
        <v>0</v>
      </c>
      <c r="I28" s="26">
        <v>0</v>
      </c>
      <c r="J28" s="25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0"/>
        <v>500000</v>
      </c>
    </row>
    <row r="29" spans="1:16" ht="25.5">
      <c r="A29" s="16" t="s">
        <v>72</v>
      </c>
      <c r="B29" s="16" t="s">
        <v>74</v>
      </c>
      <c r="C29" s="17" t="s">
        <v>73</v>
      </c>
      <c r="D29" s="18" t="s">
        <v>75</v>
      </c>
      <c r="E29" s="25">
        <v>40000</v>
      </c>
      <c r="F29" s="26">
        <v>40000</v>
      </c>
      <c r="G29" s="26">
        <v>0</v>
      </c>
      <c r="H29" s="26">
        <v>0</v>
      </c>
      <c r="I29" s="26">
        <v>0</v>
      </c>
      <c r="J29" s="25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5">
        <f t="shared" si="0"/>
        <v>40000</v>
      </c>
    </row>
    <row r="30" spans="1:16" ht="25.5">
      <c r="A30" s="11" t="s">
        <v>76</v>
      </c>
      <c r="B30" s="12"/>
      <c r="C30" s="13"/>
      <c r="D30" s="14" t="s">
        <v>77</v>
      </c>
      <c r="E30" s="23">
        <v>166694140</v>
      </c>
      <c r="F30" s="24">
        <v>166694140</v>
      </c>
      <c r="G30" s="24">
        <v>123660400</v>
      </c>
      <c r="H30" s="24">
        <v>9482000</v>
      </c>
      <c r="I30" s="24">
        <v>0</v>
      </c>
      <c r="J30" s="23">
        <v>6830570</v>
      </c>
      <c r="K30" s="24">
        <v>3504070</v>
      </c>
      <c r="L30" s="24">
        <v>3326500</v>
      </c>
      <c r="M30" s="24">
        <v>0</v>
      </c>
      <c r="N30" s="24">
        <v>200000</v>
      </c>
      <c r="O30" s="24">
        <v>3504070</v>
      </c>
      <c r="P30" s="23">
        <f t="shared" si="0"/>
        <v>173524710</v>
      </c>
    </row>
    <row r="31" spans="1:16" ht="25.5">
      <c r="A31" s="11" t="s">
        <v>78</v>
      </c>
      <c r="B31" s="12"/>
      <c r="C31" s="13"/>
      <c r="D31" s="14" t="s">
        <v>77</v>
      </c>
      <c r="E31" s="23">
        <v>166694140</v>
      </c>
      <c r="F31" s="24">
        <v>166694140</v>
      </c>
      <c r="G31" s="24">
        <v>123660400</v>
      </c>
      <c r="H31" s="24">
        <v>9482000</v>
      </c>
      <c r="I31" s="24">
        <v>0</v>
      </c>
      <c r="J31" s="23">
        <v>6830570</v>
      </c>
      <c r="K31" s="24">
        <v>3504070</v>
      </c>
      <c r="L31" s="24">
        <v>3326500</v>
      </c>
      <c r="M31" s="24">
        <v>0</v>
      </c>
      <c r="N31" s="24">
        <v>200000</v>
      </c>
      <c r="O31" s="24">
        <v>3504070</v>
      </c>
      <c r="P31" s="23">
        <f t="shared" si="0"/>
        <v>173524710</v>
      </c>
    </row>
    <row r="32" spans="1:16" ht="38.25">
      <c r="A32" s="16" t="s">
        <v>79</v>
      </c>
      <c r="B32" s="16" t="s">
        <v>80</v>
      </c>
      <c r="C32" s="17" t="s">
        <v>22</v>
      </c>
      <c r="D32" s="18" t="s">
        <v>81</v>
      </c>
      <c r="E32" s="25">
        <v>1617000</v>
      </c>
      <c r="F32" s="26">
        <v>1617000</v>
      </c>
      <c r="G32" s="26">
        <v>1250000</v>
      </c>
      <c r="H32" s="26">
        <v>51000</v>
      </c>
      <c r="I32" s="26">
        <v>0</v>
      </c>
      <c r="J32" s="25">
        <v>200000</v>
      </c>
      <c r="K32" s="26">
        <v>200000</v>
      </c>
      <c r="L32" s="26">
        <v>0</v>
      </c>
      <c r="M32" s="26">
        <v>0</v>
      </c>
      <c r="N32" s="26">
        <v>0</v>
      </c>
      <c r="O32" s="26">
        <v>200000</v>
      </c>
      <c r="P32" s="25">
        <f t="shared" si="0"/>
        <v>1817000</v>
      </c>
    </row>
    <row r="33" spans="1:16" ht="12.75">
      <c r="A33" s="16" t="s">
        <v>82</v>
      </c>
      <c r="B33" s="16" t="s">
        <v>84</v>
      </c>
      <c r="C33" s="17" t="s">
        <v>83</v>
      </c>
      <c r="D33" s="18" t="s">
        <v>85</v>
      </c>
      <c r="E33" s="25">
        <v>44887400</v>
      </c>
      <c r="F33" s="26">
        <v>44887400</v>
      </c>
      <c r="G33" s="26">
        <v>32000000</v>
      </c>
      <c r="H33" s="26">
        <v>3767400</v>
      </c>
      <c r="I33" s="26">
        <v>0</v>
      </c>
      <c r="J33" s="25">
        <v>3620000</v>
      </c>
      <c r="K33" s="26">
        <v>1120000</v>
      </c>
      <c r="L33" s="26">
        <v>2500000</v>
      </c>
      <c r="M33" s="26">
        <v>0</v>
      </c>
      <c r="N33" s="26">
        <v>0</v>
      </c>
      <c r="O33" s="26">
        <v>1120000</v>
      </c>
      <c r="P33" s="25">
        <f t="shared" si="0"/>
        <v>48507400</v>
      </c>
    </row>
    <row r="34" spans="1:16" ht="51">
      <c r="A34" s="16" t="s">
        <v>86</v>
      </c>
      <c r="B34" s="16" t="s">
        <v>88</v>
      </c>
      <c r="C34" s="17" t="s">
        <v>87</v>
      </c>
      <c r="D34" s="18" t="s">
        <v>89</v>
      </c>
      <c r="E34" s="25">
        <v>95141280</v>
      </c>
      <c r="F34" s="26">
        <v>95141280</v>
      </c>
      <c r="G34" s="26">
        <v>72337600</v>
      </c>
      <c r="H34" s="26">
        <v>4574400</v>
      </c>
      <c r="I34" s="26">
        <v>0</v>
      </c>
      <c r="J34" s="25">
        <v>1360570</v>
      </c>
      <c r="K34" s="26">
        <v>1334070</v>
      </c>
      <c r="L34" s="26">
        <v>26500</v>
      </c>
      <c r="M34" s="26">
        <v>0</v>
      </c>
      <c r="N34" s="26">
        <v>0</v>
      </c>
      <c r="O34" s="26">
        <v>1334070</v>
      </c>
      <c r="P34" s="25">
        <f t="shared" si="0"/>
        <v>96501850</v>
      </c>
    </row>
    <row r="35" spans="1:16" ht="38.25">
      <c r="A35" s="16" t="s">
        <v>90</v>
      </c>
      <c r="B35" s="16" t="s">
        <v>92</v>
      </c>
      <c r="C35" s="17" t="s">
        <v>91</v>
      </c>
      <c r="D35" s="18" t="s">
        <v>93</v>
      </c>
      <c r="E35" s="25">
        <v>11791900</v>
      </c>
      <c r="F35" s="26">
        <v>11791900</v>
      </c>
      <c r="G35" s="26">
        <v>8649100</v>
      </c>
      <c r="H35" s="26">
        <v>694000</v>
      </c>
      <c r="I35" s="26">
        <v>0</v>
      </c>
      <c r="J35" s="25">
        <v>800000</v>
      </c>
      <c r="K35" s="26">
        <v>500000</v>
      </c>
      <c r="L35" s="26">
        <v>300000</v>
      </c>
      <c r="M35" s="26">
        <v>0</v>
      </c>
      <c r="N35" s="26">
        <v>0</v>
      </c>
      <c r="O35" s="26">
        <v>500000</v>
      </c>
      <c r="P35" s="25">
        <f t="shared" si="0"/>
        <v>12591900</v>
      </c>
    </row>
    <row r="36" spans="1:16" ht="38.25">
      <c r="A36" s="16" t="s">
        <v>94</v>
      </c>
      <c r="B36" s="16" t="s">
        <v>34</v>
      </c>
      <c r="C36" s="17" t="s">
        <v>95</v>
      </c>
      <c r="D36" s="18" t="s">
        <v>96</v>
      </c>
      <c r="E36" s="25">
        <v>4004500</v>
      </c>
      <c r="F36" s="26">
        <v>4004500</v>
      </c>
      <c r="G36" s="26">
        <v>3020000</v>
      </c>
      <c r="H36" s="26">
        <v>258500</v>
      </c>
      <c r="I36" s="26">
        <v>0</v>
      </c>
      <c r="J36" s="25">
        <v>750000</v>
      </c>
      <c r="K36" s="26">
        <v>250000</v>
      </c>
      <c r="L36" s="26">
        <v>500000</v>
      </c>
      <c r="M36" s="26">
        <v>0</v>
      </c>
      <c r="N36" s="26">
        <v>200000</v>
      </c>
      <c r="O36" s="26">
        <v>250000</v>
      </c>
      <c r="P36" s="25">
        <f t="shared" si="0"/>
        <v>4754500</v>
      </c>
    </row>
    <row r="37" spans="1:16" ht="25.5">
      <c r="A37" s="16" t="s">
        <v>97</v>
      </c>
      <c r="B37" s="16" t="s">
        <v>99</v>
      </c>
      <c r="C37" s="17" t="s">
        <v>98</v>
      </c>
      <c r="D37" s="18" t="s">
        <v>100</v>
      </c>
      <c r="E37" s="25">
        <v>5063100</v>
      </c>
      <c r="F37" s="26">
        <v>5063100</v>
      </c>
      <c r="G37" s="26">
        <v>4010000</v>
      </c>
      <c r="H37" s="26">
        <v>76700</v>
      </c>
      <c r="I37" s="26">
        <v>0</v>
      </c>
      <c r="J37" s="25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5">
        <f t="shared" si="0"/>
        <v>5063100</v>
      </c>
    </row>
    <row r="38" spans="1:16" ht="12.75">
      <c r="A38" s="16" t="s">
        <v>101</v>
      </c>
      <c r="B38" s="16" t="s">
        <v>102</v>
      </c>
      <c r="C38" s="17" t="s">
        <v>98</v>
      </c>
      <c r="D38" s="18" t="s">
        <v>103</v>
      </c>
      <c r="E38" s="25">
        <v>259960</v>
      </c>
      <c r="F38" s="26">
        <v>259960</v>
      </c>
      <c r="G38" s="26">
        <v>0</v>
      </c>
      <c r="H38" s="26">
        <v>0</v>
      </c>
      <c r="I38" s="26">
        <v>0</v>
      </c>
      <c r="J38" s="25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5">
        <f t="shared" si="0"/>
        <v>259960</v>
      </c>
    </row>
    <row r="39" spans="1:16" ht="25.5">
      <c r="A39" s="16" t="s">
        <v>104</v>
      </c>
      <c r="B39" s="16" t="s">
        <v>105</v>
      </c>
      <c r="C39" s="17" t="s">
        <v>98</v>
      </c>
      <c r="D39" s="18" t="s">
        <v>106</v>
      </c>
      <c r="E39" s="25">
        <v>1499000</v>
      </c>
      <c r="F39" s="26">
        <v>1499000</v>
      </c>
      <c r="G39" s="26">
        <v>1228700</v>
      </c>
      <c r="H39" s="26">
        <v>0</v>
      </c>
      <c r="I39" s="26">
        <v>0</v>
      </c>
      <c r="J39" s="25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5">
        <f t="shared" si="0"/>
        <v>1499000</v>
      </c>
    </row>
    <row r="40" spans="1:16" ht="63.75">
      <c r="A40" s="16" t="s">
        <v>107</v>
      </c>
      <c r="B40" s="16" t="s">
        <v>108</v>
      </c>
      <c r="C40" s="17" t="s">
        <v>30</v>
      </c>
      <c r="D40" s="18" t="s">
        <v>109</v>
      </c>
      <c r="E40" s="25">
        <v>200000</v>
      </c>
      <c r="F40" s="26">
        <v>200000</v>
      </c>
      <c r="G40" s="26">
        <v>0</v>
      </c>
      <c r="H40" s="26">
        <v>0</v>
      </c>
      <c r="I40" s="26">
        <v>0</v>
      </c>
      <c r="J40" s="25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5">
        <f t="shared" si="0"/>
        <v>200000</v>
      </c>
    </row>
    <row r="41" spans="1:16" ht="25.5">
      <c r="A41" s="16" t="s">
        <v>110</v>
      </c>
      <c r="B41" s="16" t="s">
        <v>112</v>
      </c>
      <c r="C41" s="17" t="s">
        <v>111</v>
      </c>
      <c r="D41" s="18" t="s">
        <v>113</v>
      </c>
      <c r="E41" s="25">
        <v>750000</v>
      </c>
      <c r="F41" s="26">
        <v>750000</v>
      </c>
      <c r="G41" s="26">
        <v>0</v>
      </c>
      <c r="H41" s="26">
        <v>0</v>
      </c>
      <c r="I41" s="26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5">
        <f t="shared" si="0"/>
        <v>750000</v>
      </c>
    </row>
    <row r="42" spans="1:16" ht="38.25">
      <c r="A42" s="16" t="s">
        <v>114</v>
      </c>
      <c r="B42" s="16" t="s">
        <v>115</v>
      </c>
      <c r="C42" s="17" t="s">
        <v>111</v>
      </c>
      <c r="D42" s="18" t="s">
        <v>116</v>
      </c>
      <c r="E42" s="25">
        <v>1480000</v>
      </c>
      <c r="F42" s="26">
        <v>1480000</v>
      </c>
      <c r="G42" s="26">
        <v>1165000</v>
      </c>
      <c r="H42" s="26">
        <v>60000</v>
      </c>
      <c r="I42" s="26">
        <v>0</v>
      </c>
      <c r="J42" s="25">
        <v>100000</v>
      </c>
      <c r="K42" s="26">
        <v>100000</v>
      </c>
      <c r="L42" s="26">
        <v>0</v>
      </c>
      <c r="M42" s="26">
        <v>0</v>
      </c>
      <c r="N42" s="26">
        <v>0</v>
      </c>
      <c r="O42" s="26">
        <v>100000</v>
      </c>
      <c r="P42" s="25">
        <f t="shared" si="0"/>
        <v>1580000</v>
      </c>
    </row>
    <row r="43" spans="1:16" ht="38.25">
      <c r="A43" s="11" t="s">
        <v>117</v>
      </c>
      <c r="B43" s="12"/>
      <c r="C43" s="13"/>
      <c r="D43" s="14" t="s">
        <v>118</v>
      </c>
      <c r="E43" s="23">
        <v>20988500</v>
      </c>
      <c r="F43" s="24">
        <v>20988500</v>
      </c>
      <c r="G43" s="24">
        <v>7073000</v>
      </c>
      <c r="H43" s="24">
        <v>140500</v>
      </c>
      <c r="I43" s="24">
        <v>0</v>
      </c>
      <c r="J43" s="23">
        <v>17000</v>
      </c>
      <c r="K43" s="24">
        <v>10000</v>
      </c>
      <c r="L43" s="24">
        <v>7000</v>
      </c>
      <c r="M43" s="24">
        <v>0</v>
      </c>
      <c r="N43" s="24">
        <v>0</v>
      </c>
      <c r="O43" s="24">
        <v>10000</v>
      </c>
      <c r="P43" s="23">
        <f t="shared" si="0"/>
        <v>21005500</v>
      </c>
    </row>
    <row r="44" spans="1:16" ht="38.25">
      <c r="A44" s="11" t="s">
        <v>119</v>
      </c>
      <c r="B44" s="12"/>
      <c r="C44" s="13"/>
      <c r="D44" s="14" t="s">
        <v>118</v>
      </c>
      <c r="E44" s="23">
        <v>20988500</v>
      </c>
      <c r="F44" s="24">
        <v>20988500</v>
      </c>
      <c r="G44" s="24">
        <v>7073000</v>
      </c>
      <c r="H44" s="24">
        <v>140500</v>
      </c>
      <c r="I44" s="24">
        <v>0</v>
      </c>
      <c r="J44" s="23">
        <v>17000</v>
      </c>
      <c r="K44" s="24">
        <v>10000</v>
      </c>
      <c r="L44" s="24">
        <v>7000</v>
      </c>
      <c r="M44" s="24">
        <v>0</v>
      </c>
      <c r="N44" s="24">
        <v>0</v>
      </c>
      <c r="O44" s="24">
        <v>10000</v>
      </c>
      <c r="P44" s="23">
        <f t="shared" si="0"/>
        <v>21005500</v>
      </c>
    </row>
    <row r="45" spans="1:16" ht="38.25">
      <c r="A45" s="16" t="s">
        <v>120</v>
      </c>
      <c r="B45" s="16" t="s">
        <v>80</v>
      </c>
      <c r="C45" s="17" t="s">
        <v>22</v>
      </c>
      <c r="D45" s="18" t="s">
        <v>81</v>
      </c>
      <c r="E45" s="25">
        <v>4067000</v>
      </c>
      <c r="F45" s="26">
        <v>4067000</v>
      </c>
      <c r="G45" s="26">
        <v>3200000</v>
      </c>
      <c r="H45" s="26">
        <v>76000</v>
      </c>
      <c r="I45" s="26">
        <v>0</v>
      </c>
      <c r="J45" s="25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5">
        <f t="shared" si="0"/>
        <v>4067000</v>
      </c>
    </row>
    <row r="46" spans="1:16" ht="25.5">
      <c r="A46" s="16" t="s">
        <v>121</v>
      </c>
      <c r="B46" s="16" t="s">
        <v>123</v>
      </c>
      <c r="C46" s="17" t="s">
        <v>122</v>
      </c>
      <c r="D46" s="18" t="s">
        <v>124</v>
      </c>
      <c r="E46" s="25">
        <v>5000000</v>
      </c>
      <c r="F46" s="26">
        <v>5000000</v>
      </c>
      <c r="G46" s="26">
        <v>0</v>
      </c>
      <c r="H46" s="26">
        <v>0</v>
      </c>
      <c r="I46" s="26">
        <v>0</v>
      </c>
      <c r="J46" s="25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5">
        <f aca="true" t="shared" si="1" ref="P46:P77">E46+J46</f>
        <v>5000000</v>
      </c>
    </row>
    <row r="47" spans="1:16" ht="12.75">
      <c r="A47" s="16" t="s">
        <v>125</v>
      </c>
      <c r="B47" s="16" t="s">
        <v>127</v>
      </c>
      <c r="C47" s="17" t="s">
        <v>126</v>
      </c>
      <c r="D47" s="18" t="s">
        <v>128</v>
      </c>
      <c r="E47" s="25">
        <v>100000</v>
      </c>
      <c r="F47" s="26">
        <v>100000</v>
      </c>
      <c r="G47" s="26">
        <v>0</v>
      </c>
      <c r="H47" s="26">
        <v>0</v>
      </c>
      <c r="I47" s="26">
        <v>0</v>
      </c>
      <c r="J47" s="25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5">
        <f t="shared" si="1"/>
        <v>100000</v>
      </c>
    </row>
    <row r="48" spans="1:16" ht="38.25">
      <c r="A48" s="16" t="s">
        <v>129</v>
      </c>
      <c r="B48" s="16" t="s">
        <v>131</v>
      </c>
      <c r="C48" s="17" t="s">
        <v>130</v>
      </c>
      <c r="D48" s="18" t="s">
        <v>132</v>
      </c>
      <c r="E48" s="25">
        <v>300000</v>
      </c>
      <c r="F48" s="26">
        <v>300000</v>
      </c>
      <c r="G48" s="26">
        <v>0</v>
      </c>
      <c r="H48" s="26">
        <v>0</v>
      </c>
      <c r="I48" s="26">
        <v>0</v>
      </c>
      <c r="J48" s="25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5">
        <f t="shared" si="1"/>
        <v>300000</v>
      </c>
    </row>
    <row r="49" spans="1:16" ht="25.5">
      <c r="A49" s="16" t="s">
        <v>133</v>
      </c>
      <c r="B49" s="16" t="s">
        <v>135</v>
      </c>
      <c r="C49" s="17" t="s">
        <v>134</v>
      </c>
      <c r="D49" s="18" t="s">
        <v>136</v>
      </c>
      <c r="E49" s="25">
        <v>1226100</v>
      </c>
      <c r="F49" s="26">
        <v>1226100</v>
      </c>
      <c r="G49" s="26">
        <v>0</v>
      </c>
      <c r="H49" s="26">
        <v>0</v>
      </c>
      <c r="I49" s="26">
        <v>0</v>
      </c>
      <c r="J49" s="25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5">
        <f t="shared" si="1"/>
        <v>1226100</v>
      </c>
    </row>
    <row r="50" spans="1:16" ht="25.5">
      <c r="A50" s="16" t="s">
        <v>137</v>
      </c>
      <c r="B50" s="16" t="s">
        <v>138</v>
      </c>
      <c r="C50" s="17" t="s">
        <v>134</v>
      </c>
      <c r="D50" s="18" t="s">
        <v>139</v>
      </c>
      <c r="E50" s="25">
        <v>1920000</v>
      </c>
      <c r="F50" s="26">
        <v>1920000</v>
      </c>
      <c r="G50" s="26">
        <v>0</v>
      </c>
      <c r="H50" s="26">
        <v>0</v>
      </c>
      <c r="I50" s="26">
        <v>0</v>
      </c>
      <c r="J50" s="25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5">
        <f t="shared" si="1"/>
        <v>1920000</v>
      </c>
    </row>
    <row r="51" spans="1:16" ht="25.5">
      <c r="A51" s="16" t="s">
        <v>140</v>
      </c>
      <c r="B51" s="16" t="s">
        <v>142</v>
      </c>
      <c r="C51" s="17" t="s">
        <v>141</v>
      </c>
      <c r="D51" s="18" t="s">
        <v>143</v>
      </c>
      <c r="E51" s="25">
        <v>100000</v>
      </c>
      <c r="F51" s="26">
        <v>100000</v>
      </c>
      <c r="G51" s="26">
        <v>0</v>
      </c>
      <c r="H51" s="26">
        <v>0</v>
      </c>
      <c r="I51" s="26">
        <v>0</v>
      </c>
      <c r="J51" s="25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5">
        <f t="shared" si="1"/>
        <v>100000</v>
      </c>
    </row>
    <row r="52" spans="1:16" ht="38.25">
      <c r="A52" s="16" t="s">
        <v>144</v>
      </c>
      <c r="B52" s="16" t="s">
        <v>145</v>
      </c>
      <c r="C52" s="17" t="s">
        <v>141</v>
      </c>
      <c r="D52" s="18" t="s">
        <v>146</v>
      </c>
      <c r="E52" s="25">
        <v>800000</v>
      </c>
      <c r="F52" s="26">
        <v>800000</v>
      </c>
      <c r="G52" s="26">
        <v>0</v>
      </c>
      <c r="H52" s="26">
        <v>0</v>
      </c>
      <c r="I52" s="26">
        <v>0</v>
      </c>
      <c r="J52" s="25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5">
        <f t="shared" si="1"/>
        <v>800000</v>
      </c>
    </row>
    <row r="53" spans="1:16" ht="38.25">
      <c r="A53" s="16" t="s">
        <v>147</v>
      </c>
      <c r="B53" s="16" t="s">
        <v>148</v>
      </c>
      <c r="C53" s="17" t="s">
        <v>141</v>
      </c>
      <c r="D53" s="18" t="s">
        <v>149</v>
      </c>
      <c r="E53" s="25">
        <v>30000</v>
      </c>
      <c r="F53" s="26">
        <v>30000</v>
      </c>
      <c r="G53" s="26">
        <v>0</v>
      </c>
      <c r="H53" s="26">
        <v>0</v>
      </c>
      <c r="I53" s="26">
        <v>0</v>
      </c>
      <c r="J53" s="25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5">
        <f t="shared" si="1"/>
        <v>30000</v>
      </c>
    </row>
    <row r="54" spans="1:16" ht="51">
      <c r="A54" s="16" t="s">
        <v>150</v>
      </c>
      <c r="B54" s="16" t="s">
        <v>151</v>
      </c>
      <c r="C54" s="17" t="s">
        <v>88</v>
      </c>
      <c r="D54" s="18" t="s">
        <v>152</v>
      </c>
      <c r="E54" s="25">
        <v>3821900</v>
      </c>
      <c r="F54" s="26">
        <v>3821900</v>
      </c>
      <c r="G54" s="26">
        <v>2913000</v>
      </c>
      <c r="H54" s="26">
        <v>7000</v>
      </c>
      <c r="I54" s="26">
        <v>0</v>
      </c>
      <c r="J54" s="25">
        <v>17000</v>
      </c>
      <c r="K54" s="26">
        <v>10000</v>
      </c>
      <c r="L54" s="26">
        <v>7000</v>
      </c>
      <c r="M54" s="26">
        <v>0</v>
      </c>
      <c r="N54" s="26">
        <v>0</v>
      </c>
      <c r="O54" s="26">
        <v>10000</v>
      </c>
      <c r="P54" s="25">
        <f t="shared" si="1"/>
        <v>3838900</v>
      </c>
    </row>
    <row r="55" spans="1:16" ht="25.5">
      <c r="A55" s="16" t="s">
        <v>153</v>
      </c>
      <c r="B55" s="16" t="s">
        <v>154</v>
      </c>
      <c r="C55" s="17" t="s">
        <v>84</v>
      </c>
      <c r="D55" s="18" t="s">
        <v>155</v>
      </c>
      <c r="E55" s="25">
        <v>1403500</v>
      </c>
      <c r="F55" s="26">
        <v>1403500</v>
      </c>
      <c r="G55" s="26">
        <v>960000</v>
      </c>
      <c r="H55" s="26">
        <v>57500</v>
      </c>
      <c r="I55" s="26">
        <v>0</v>
      </c>
      <c r="J55" s="25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5">
        <f t="shared" si="1"/>
        <v>1403500</v>
      </c>
    </row>
    <row r="56" spans="1:16" ht="76.5">
      <c r="A56" s="16" t="s">
        <v>156</v>
      </c>
      <c r="B56" s="16" t="s">
        <v>157</v>
      </c>
      <c r="C56" s="17" t="s">
        <v>84</v>
      </c>
      <c r="D56" s="18" t="s">
        <v>158</v>
      </c>
      <c r="E56" s="25">
        <v>210000</v>
      </c>
      <c r="F56" s="26">
        <v>210000</v>
      </c>
      <c r="G56" s="26">
        <v>0</v>
      </c>
      <c r="H56" s="26">
        <v>0</v>
      </c>
      <c r="I56" s="26">
        <v>0</v>
      </c>
      <c r="J56" s="25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5">
        <f t="shared" si="1"/>
        <v>210000</v>
      </c>
    </row>
    <row r="57" spans="1:16" ht="76.5">
      <c r="A57" s="16" t="s">
        <v>159</v>
      </c>
      <c r="B57" s="16" t="s">
        <v>161</v>
      </c>
      <c r="C57" s="17" t="s">
        <v>160</v>
      </c>
      <c r="D57" s="18" t="s">
        <v>162</v>
      </c>
      <c r="E57" s="25">
        <v>170000</v>
      </c>
      <c r="F57" s="26">
        <v>170000</v>
      </c>
      <c r="G57" s="26">
        <v>0</v>
      </c>
      <c r="H57" s="26">
        <v>0</v>
      </c>
      <c r="I57" s="26">
        <v>0</v>
      </c>
      <c r="J57" s="25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5">
        <f t="shared" si="1"/>
        <v>170000</v>
      </c>
    </row>
    <row r="58" spans="1:16" ht="25.5">
      <c r="A58" s="16" t="s">
        <v>163</v>
      </c>
      <c r="B58" s="16" t="s">
        <v>164</v>
      </c>
      <c r="C58" s="17" t="s">
        <v>92</v>
      </c>
      <c r="D58" s="18" t="s">
        <v>165</v>
      </c>
      <c r="E58" s="25">
        <v>10000</v>
      </c>
      <c r="F58" s="26">
        <v>10000</v>
      </c>
      <c r="G58" s="26">
        <v>0</v>
      </c>
      <c r="H58" s="26">
        <v>0</v>
      </c>
      <c r="I58" s="26">
        <v>0</v>
      </c>
      <c r="J58" s="25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5">
        <f t="shared" si="1"/>
        <v>10000</v>
      </c>
    </row>
    <row r="59" spans="1:16" ht="25.5">
      <c r="A59" s="16" t="s">
        <v>166</v>
      </c>
      <c r="B59" s="16" t="s">
        <v>35</v>
      </c>
      <c r="C59" s="17" t="s">
        <v>34</v>
      </c>
      <c r="D59" s="18" t="s">
        <v>36</v>
      </c>
      <c r="E59" s="25">
        <v>1830000</v>
      </c>
      <c r="F59" s="26">
        <v>1830000</v>
      </c>
      <c r="G59" s="26">
        <v>0</v>
      </c>
      <c r="H59" s="26">
        <v>0</v>
      </c>
      <c r="I59" s="26">
        <v>0</v>
      </c>
      <c r="J59" s="25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5">
        <f t="shared" si="1"/>
        <v>1830000</v>
      </c>
    </row>
    <row r="60" spans="1:16" ht="12.75">
      <c r="A60" s="11" t="s">
        <v>167</v>
      </c>
      <c r="B60" s="12"/>
      <c r="C60" s="13"/>
      <c r="D60" s="14" t="s">
        <v>168</v>
      </c>
      <c r="E60" s="23">
        <v>573400</v>
      </c>
      <c r="F60" s="24">
        <v>573400</v>
      </c>
      <c r="G60" s="24">
        <v>379300</v>
      </c>
      <c r="H60" s="24">
        <v>8000</v>
      </c>
      <c r="I60" s="24">
        <v>0</v>
      </c>
      <c r="J60" s="23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3">
        <f t="shared" si="1"/>
        <v>573400</v>
      </c>
    </row>
    <row r="61" spans="1:16" ht="12.75">
      <c r="A61" s="11" t="s">
        <v>169</v>
      </c>
      <c r="B61" s="12"/>
      <c r="C61" s="13"/>
      <c r="D61" s="14" t="s">
        <v>168</v>
      </c>
      <c r="E61" s="23">
        <v>573400</v>
      </c>
      <c r="F61" s="24">
        <v>573400</v>
      </c>
      <c r="G61" s="24">
        <v>379300</v>
      </c>
      <c r="H61" s="24">
        <v>8000</v>
      </c>
      <c r="I61" s="24"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3">
        <f t="shared" si="1"/>
        <v>573400</v>
      </c>
    </row>
    <row r="62" spans="1:16" ht="38.25">
      <c r="A62" s="16" t="s">
        <v>170</v>
      </c>
      <c r="B62" s="16" t="s">
        <v>80</v>
      </c>
      <c r="C62" s="17" t="s">
        <v>22</v>
      </c>
      <c r="D62" s="18" t="s">
        <v>81</v>
      </c>
      <c r="E62" s="25">
        <v>483400</v>
      </c>
      <c r="F62" s="26">
        <v>483400</v>
      </c>
      <c r="G62" s="26">
        <v>379300</v>
      </c>
      <c r="H62" s="26">
        <v>8000</v>
      </c>
      <c r="I62" s="26">
        <v>0</v>
      </c>
      <c r="J62" s="25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5">
        <f t="shared" si="1"/>
        <v>483400</v>
      </c>
    </row>
    <row r="63" spans="1:16" ht="25.5">
      <c r="A63" s="16" t="s">
        <v>171</v>
      </c>
      <c r="B63" s="16" t="s">
        <v>172</v>
      </c>
      <c r="C63" s="17" t="s">
        <v>30</v>
      </c>
      <c r="D63" s="18" t="s">
        <v>173</v>
      </c>
      <c r="E63" s="25">
        <v>90000</v>
      </c>
      <c r="F63" s="26">
        <v>90000</v>
      </c>
      <c r="G63" s="26">
        <v>0</v>
      </c>
      <c r="H63" s="26">
        <v>0</v>
      </c>
      <c r="I63" s="26">
        <v>0</v>
      </c>
      <c r="J63" s="25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5">
        <f t="shared" si="1"/>
        <v>90000</v>
      </c>
    </row>
    <row r="64" spans="1:16" ht="25.5">
      <c r="A64" s="11" t="s">
        <v>174</v>
      </c>
      <c r="B64" s="12"/>
      <c r="C64" s="13"/>
      <c r="D64" s="14" t="s">
        <v>175</v>
      </c>
      <c r="E64" s="23">
        <v>17797200</v>
      </c>
      <c r="F64" s="24">
        <v>17797200</v>
      </c>
      <c r="G64" s="24">
        <v>12568000</v>
      </c>
      <c r="H64" s="24">
        <v>453300</v>
      </c>
      <c r="I64" s="24">
        <v>0</v>
      </c>
      <c r="J64" s="23">
        <v>1447400</v>
      </c>
      <c r="K64" s="24">
        <v>1095100</v>
      </c>
      <c r="L64" s="24">
        <v>292300</v>
      </c>
      <c r="M64" s="24">
        <v>150000</v>
      </c>
      <c r="N64" s="24">
        <v>15500</v>
      </c>
      <c r="O64" s="24">
        <v>1155100</v>
      </c>
      <c r="P64" s="23">
        <f t="shared" si="1"/>
        <v>19244600</v>
      </c>
    </row>
    <row r="65" spans="1:16" ht="25.5">
      <c r="A65" s="11" t="s">
        <v>176</v>
      </c>
      <c r="B65" s="12"/>
      <c r="C65" s="13"/>
      <c r="D65" s="14" t="s">
        <v>175</v>
      </c>
      <c r="E65" s="23">
        <v>17797200</v>
      </c>
      <c r="F65" s="24">
        <v>17797200</v>
      </c>
      <c r="G65" s="24">
        <v>12568000</v>
      </c>
      <c r="H65" s="24">
        <v>453300</v>
      </c>
      <c r="I65" s="24">
        <v>0</v>
      </c>
      <c r="J65" s="23">
        <v>1447400</v>
      </c>
      <c r="K65" s="24">
        <v>1095100</v>
      </c>
      <c r="L65" s="24">
        <v>292300</v>
      </c>
      <c r="M65" s="24">
        <v>150000</v>
      </c>
      <c r="N65" s="24">
        <v>15500</v>
      </c>
      <c r="O65" s="24">
        <v>1155100</v>
      </c>
      <c r="P65" s="23">
        <f t="shared" si="1"/>
        <v>19244600</v>
      </c>
    </row>
    <row r="66" spans="1:16" ht="38.25">
      <c r="A66" s="16" t="s">
        <v>177</v>
      </c>
      <c r="B66" s="16" t="s">
        <v>80</v>
      </c>
      <c r="C66" s="17" t="s">
        <v>22</v>
      </c>
      <c r="D66" s="18" t="s">
        <v>81</v>
      </c>
      <c r="E66" s="25">
        <v>1110700</v>
      </c>
      <c r="F66" s="26">
        <v>1110700</v>
      </c>
      <c r="G66" s="26">
        <v>871800</v>
      </c>
      <c r="H66" s="26">
        <v>17600</v>
      </c>
      <c r="I66" s="26">
        <v>0</v>
      </c>
      <c r="J66" s="25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5">
        <f t="shared" si="1"/>
        <v>1110700</v>
      </c>
    </row>
    <row r="67" spans="1:16" ht="25.5">
      <c r="A67" s="16" t="s">
        <v>178</v>
      </c>
      <c r="B67" s="16" t="s">
        <v>179</v>
      </c>
      <c r="C67" s="17" t="s">
        <v>95</v>
      </c>
      <c r="D67" s="18" t="s">
        <v>180</v>
      </c>
      <c r="E67" s="25">
        <v>7530000</v>
      </c>
      <c r="F67" s="26">
        <v>7530000</v>
      </c>
      <c r="G67" s="26">
        <v>5980000</v>
      </c>
      <c r="H67" s="26">
        <v>172000</v>
      </c>
      <c r="I67" s="26">
        <v>0</v>
      </c>
      <c r="J67" s="25">
        <v>465100</v>
      </c>
      <c r="K67" s="26">
        <v>115100</v>
      </c>
      <c r="L67" s="26">
        <v>290000</v>
      </c>
      <c r="M67" s="26">
        <v>150000</v>
      </c>
      <c r="N67" s="26">
        <v>15500</v>
      </c>
      <c r="O67" s="26">
        <v>175100</v>
      </c>
      <c r="P67" s="25">
        <f t="shared" si="1"/>
        <v>7995100</v>
      </c>
    </row>
    <row r="68" spans="1:16" ht="12.75">
      <c r="A68" s="16" t="s">
        <v>181</v>
      </c>
      <c r="B68" s="16" t="s">
        <v>183</v>
      </c>
      <c r="C68" s="17" t="s">
        <v>182</v>
      </c>
      <c r="D68" s="18" t="s">
        <v>184</v>
      </c>
      <c r="E68" s="25">
        <v>2934400</v>
      </c>
      <c r="F68" s="26">
        <v>2934400</v>
      </c>
      <c r="G68" s="26">
        <v>2100000</v>
      </c>
      <c r="H68" s="26">
        <v>175900</v>
      </c>
      <c r="I68" s="26">
        <v>0</v>
      </c>
      <c r="J68" s="25">
        <v>800</v>
      </c>
      <c r="K68" s="26">
        <v>0</v>
      </c>
      <c r="L68" s="26">
        <v>800</v>
      </c>
      <c r="M68" s="26">
        <v>0</v>
      </c>
      <c r="N68" s="26">
        <v>0</v>
      </c>
      <c r="O68" s="26">
        <v>0</v>
      </c>
      <c r="P68" s="25">
        <f t="shared" si="1"/>
        <v>2935200</v>
      </c>
    </row>
    <row r="69" spans="1:16" ht="12.75">
      <c r="A69" s="16" t="s">
        <v>185</v>
      </c>
      <c r="B69" s="16" t="s">
        <v>186</v>
      </c>
      <c r="C69" s="17" t="s">
        <v>182</v>
      </c>
      <c r="D69" s="18" t="s">
        <v>187</v>
      </c>
      <c r="E69" s="25">
        <v>400300</v>
      </c>
      <c r="F69" s="26">
        <v>400300</v>
      </c>
      <c r="G69" s="26">
        <v>290000</v>
      </c>
      <c r="H69" s="26">
        <v>24800</v>
      </c>
      <c r="I69" s="26">
        <v>0</v>
      </c>
      <c r="J69" s="25">
        <v>1500</v>
      </c>
      <c r="K69" s="26">
        <v>0</v>
      </c>
      <c r="L69" s="26">
        <v>1500</v>
      </c>
      <c r="M69" s="26">
        <v>0</v>
      </c>
      <c r="N69" s="26">
        <v>0</v>
      </c>
      <c r="O69" s="26">
        <v>0</v>
      </c>
      <c r="P69" s="25">
        <f t="shared" si="1"/>
        <v>401800</v>
      </c>
    </row>
    <row r="70" spans="1:16" ht="38.25">
      <c r="A70" s="16" t="s">
        <v>188</v>
      </c>
      <c r="B70" s="16" t="s">
        <v>190</v>
      </c>
      <c r="C70" s="17" t="s">
        <v>189</v>
      </c>
      <c r="D70" s="18" t="s">
        <v>191</v>
      </c>
      <c r="E70" s="25">
        <v>4015000</v>
      </c>
      <c r="F70" s="26">
        <v>4015000</v>
      </c>
      <c r="G70" s="26">
        <v>2850000</v>
      </c>
      <c r="H70" s="26">
        <v>63000</v>
      </c>
      <c r="I70" s="26">
        <v>0</v>
      </c>
      <c r="J70" s="25">
        <v>280000</v>
      </c>
      <c r="K70" s="26">
        <v>280000</v>
      </c>
      <c r="L70" s="26">
        <v>0</v>
      </c>
      <c r="M70" s="26">
        <v>0</v>
      </c>
      <c r="N70" s="26">
        <v>0</v>
      </c>
      <c r="O70" s="26">
        <v>280000</v>
      </c>
      <c r="P70" s="25">
        <f t="shared" si="1"/>
        <v>4295000</v>
      </c>
    </row>
    <row r="71" spans="1:16" ht="25.5">
      <c r="A71" s="16" t="s">
        <v>192</v>
      </c>
      <c r="B71" s="16" t="s">
        <v>194</v>
      </c>
      <c r="C71" s="17" t="s">
        <v>193</v>
      </c>
      <c r="D71" s="18" t="s">
        <v>195</v>
      </c>
      <c r="E71" s="25">
        <v>606800</v>
      </c>
      <c r="F71" s="26">
        <v>606800</v>
      </c>
      <c r="G71" s="26">
        <v>476200</v>
      </c>
      <c r="H71" s="26">
        <v>0</v>
      </c>
      <c r="I71" s="26">
        <v>0</v>
      </c>
      <c r="J71" s="25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5">
        <f t="shared" si="1"/>
        <v>606800</v>
      </c>
    </row>
    <row r="72" spans="1:16" ht="12.75">
      <c r="A72" s="16" t="s">
        <v>196</v>
      </c>
      <c r="B72" s="16" t="s">
        <v>197</v>
      </c>
      <c r="C72" s="17" t="s">
        <v>193</v>
      </c>
      <c r="D72" s="18" t="s">
        <v>198</v>
      </c>
      <c r="E72" s="25">
        <v>1100000</v>
      </c>
      <c r="F72" s="26">
        <v>1100000</v>
      </c>
      <c r="G72" s="26">
        <v>0</v>
      </c>
      <c r="H72" s="26">
        <v>0</v>
      </c>
      <c r="I72" s="26">
        <v>0</v>
      </c>
      <c r="J72" s="25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5">
        <f t="shared" si="1"/>
        <v>1100000</v>
      </c>
    </row>
    <row r="73" spans="1:16" ht="25.5">
      <c r="A73" s="16" t="s">
        <v>199</v>
      </c>
      <c r="B73" s="16" t="s">
        <v>200</v>
      </c>
      <c r="C73" s="17" t="s">
        <v>50</v>
      </c>
      <c r="D73" s="18" t="s">
        <v>201</v>
      </c>
      <c r="E73" s="25">
        <v>0</v>
      </c>
      <c r="F73" s="26">
        <v>0</v>
      </c>
      <c r="G73" s="26">
        <v>0</v>
      </c>
      <c r="H73" s="26">
        <v>0</v>
      </c>
      <c r="I73" s="26">
        <v>0</v>
      </c>
      <c r="J73" s="25">
        <v>700000</v>
      </c>
      <c r="K73" s="26">
        <v>700000</v>
      </c>
      <c r="L73" s="26">
        <v>0</v>
      </c>
      <c r="M73" s="26">
        <v>0</v>
      </c>
      <c r="N73" s="26">
        <v>0</v>
      </c>
      <c r="O73" s="26">
        <v>700000</v>
      </c>
      <c r="P73" s="25">
        <f t="shared" si="1"/>
        <v>700000</v>
      </c>
    </row>
    <row r="74" spans="1:16" ht="25.5">
      <c r="A74" s="16" t="s">
        <v>202</v>
      </c>
      <c r="B74" s="16" t="s">
        <v>204</v>
      </c>
      <c r="C74" s="17" t="s">
        <v>203</v>
      </c>
      <c r="D74" s="18" t="s">
        <v>205</v>
      </c>
      <c r="E74" s="25">
        <v>100000</v>
      </c>
      <c r="F74" s="26">
        <v>100000</v>
      </c>
      <c r="G74" s="26">
        <v>0</v>
      </c>
      <c r="H74" s="26">
        <v>0</v>
      </c>
      <c r="I74" s="26">
        <v>0</v>
      </c>
      <c r="J74" s="25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5">
        <f t="shared" si="1"/>
        <v>100000</v>
      </c>
    </row>
    <row r="75" spans="1:16" ht="25.5">
      <c r="A75" s="11" t="s">
        <v>206</v>
      </c>
      <c r="B75" s="12"/>
      <c r="C75" s="13"/>
      <c r="D75" s="14" t="s">
        <v>207</v>
      </c>
      <c r="E75" s="23">
        <v>24986300</v>
      </c>
      <c r="F75" s="24">
        <v>1271300</v>
      </c>
      <c r="G75" s="24">
        <v>944200</v>
      </c>
      <c r="H75" s="24">
        <v>19000</v>
      </c>
      <c r="I75" s="24">
        <v>23715000</v>
      </c>
      <c r="J75" s="23">
        <v>19754500</v>
      </c>
      <c r="K75" s="24">
        <v>19374500</v>
      </c>
      <c r="L75" s="24">
        <v>0</v>
      </c>
      <c r="M75" s="24">
        <v>0</v>
      </c>
      <c r="N75" s="24">
        <v>0</v>
      </c>
      <c r="O75" s="24">
        <v>19754500</v>
      </c>
      <c r="P75" s="23">
        <f t="shared" si="1"/>
        <v>44740800</v>
      </c>
    </row>
    <row r="76" spans="1:16" ht="25.5">
      <c r="A76" s="11" t="s">
        <v>208</v>
      </c>
      <c r="B76" s="12"/>
      <c r="C76" s="13"/>
      <c r="D76" s="14" t="s">
        <v>207</v>
      </c>
      <c r="E76" s="23">
        <v>24986300</v>
      </c>
      <c r="F76" s="24">
        <v>1271300</v>
      </c>
      <c r="G76" s="24">
        <v>944200</v>
      </c>
      <c r="H76" s="24">
        <v>19000</v>
      </c>
      <c r="I76" s="24">
        <v>23715000</v>
      </c>
      <c r="J76" s="23">
        <v>19754500</v>
      </c>
      <c r="K76" s="24">
        <v>19374500</v>
      </c>
      <c r="L76" s="24">
        <v>0</v>
      </c>
      <c r="M76" s="24">
        <v>0</v>
      </c>
      <c r="N76" s="24">
        <v>0</v>
      </c>
      <c r="O76" s="24">
        <v>19754500</v>
      </c>
      <c r="P76" s="23">
        <f t="shared" si="1"/>
        <v>44740800</v>
      </c>
    </row>
    <row r="77" spans="1:16" ht="38.25">
      <c r="A77" s="16" t="s">
        <v>209</v>
      </c>
      <c r="B77" s="16" t="s">
        <v>80</v>
      </c>
      <c r="C77" s="17" t="s">
        <v>22</v>
      </c>
      <c r="D77" s="18" t="s">
        <v>81</v>
      </c>
      <c r="E77" s="25">
        <v>1251300</v>
      </c>
      <c r="F77" s="26">
        <v>1251300</v>
      </c>
      <c r="G77" s="26">
        <v>944200</v>
      </c>
      <c r="H77" s="26">
        <v>19000</v>
      </c>
      <c r="I77" s="26">
        <v>0</v>
      </c>
      <c r="J77" s="25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5">
        <f t="shared" si="1"/>
        <v>1251300</v>
      </c>
    </row>
    <row r="78" spans="1:16" ht="25.5">
      <c r="A78" s="16" t="s">
        <v>210</v>
      </c>
      <c r="B78" s="16" t="s">
        <v>164</v>
      </c>
      <c r="C78" s="17" t="s">
        <v>92</v>
      </c>
      <c r="D78" s="18" t="s">
        <v>165</v>
      </c>
      <c r="E78" s="25">
        <v>20000</v>
      </c>
      <c r="F78" s="26">
        <v>20000</v>
      </c>
      <c r="G78" s="26">
        <v>0</v>
      </c>
      <c r="H78" s="26">
        <v>0</v>
      </c>
      <c r="I78" s="26">
        <v>0</v>
      </c>
      <c r="J78" s="25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5">
        <f aca="true" t="shared" si="2" ref="P78:P91">E78+J78</f>
        <v>20000</v>
      </c>
    </row>
    <row r="79" spans="1:16" ht="25.5">
      <c r="A79" s="16" t="s">
        <v>211</v>
      </c>
      <c r="B79" s="16" t="s">
        <v>212</v>
      </c>
      <c r="C79" s="17" t="s">
        <v>38</v>
      </c>
      <c r="D79" s="18" t="s">
        <v>213</v>
      </c>
      <c r="E79" s="25">
        <v>0</v>
      </c>
      <c r="F79" s="26">
        <v>0</v>
      </c>
      <c r="G79" s="26">
        <v>0</v>
      </c>
      <c r="H79" s="26">
        <v>0</v>
      </c>
      <c r="I79" s="26">
        <v>0</v>
      </c>
      <c r="J79" s="25">
        <v>3700000</v>
      </c>
      <c r="K79" s="26">
        <v>3700000</v>
      </c>
      <c r="L79" s="26">
        <v>0</v>
      </c>
      <c r="M79" s="26">
        <v>0</v>
      </c>
      <c r="N79" s="26">
        <v>0</v>
      </c>
      <c r="O79" s="26">
        <v>3700000</v>
      </c>
      <c r="P79" s="25">
        <f t="shared" si="2"/>
        <v>3700000</v>
      </c>
    </row>
    <row r="80" spans="1:16" ht="25.5">
      <c r="A80" s="16" t="s">
        <v>214</v>
      </c>
      <c r="B80" s="16" t="s">
        <v>215</v>
      </c>
      <c r="C80" s="17" t="s">
        <v>38</v>
      </c>
      <c r="D80" s="18" t="s">
        <v>216</v>
      </c>
      <c r="E80" s="25">
        <v>1170000</v>
      </c>
      <c r="F80" s="26">
        <v>0</v>
      </c>
      <c r="G80" s="26">
        <v>0</v>
      </c>
      <c r="H80" s="26">
        <v>0</v>
      </c>
      <c r="I80" s="26">
        <v>1170000</v>
      </c>
      <c r="J80" s="25">
        <v>400000</v>
      </c>
      <c r="K80" s="26">
        <v>400000</v>
      </c>
      <c r="L80" s="26">
        <v>0</v>
      </c>
      <c r="M80" s="26">
        <v>0</v>
      </c>
      <c r="N80" s="26">
        <v>0</v>
      </c>
      <c r="O80" s="26">
        <v>400000</v>
      </c>
      <c r="P80" s="25">
        <f t="shared" si="2"/>
        <v>1570000</v>
      </c>
    </row>
    <row r="81" spans="1:16" ht="12.75">
      <c r="A81" s="16" t="s">
        <v>217</v>
      </c>
      <c r="B81" s="16" t="s">
        <v>39</v>
      </c>
      <c r="C81" s="17" t="s">
        <v>38</v>
      </c>
      <c r="D81" s="18" t="s">
        <v>40</v>
      </c>
      <c r="E81" s="25">
        <v>21245000</v>
      </c>
      <c r="F81" s="26">
        <v>0</v>
      </c>
      <c r="G81" s="26">
        <v>0</v>
      </c>
      <c r="H81" s="26">
        <v>0</v>
      </c>
      <c r="I81" s="26">
        <v>21245000</v>
      </c>
      <c r="J81" s="25">
        <v>14120000</v>
      </c>
      <c r="K81" s="26">
        <v>14120000</v>
      </c>
      <c r="L81" s="26">
        <v>0</v>
      </c>
      <c r="M81" s="26">
        <v>0</v>
      </c>
      <c r="N81" s="26">
        <v>0</v>
      </c>
      <c r="O81" s="26">
        <v>14120000</v>
      </c>
      <c r="P81" s="25">
        <f t="shared" si="2"/>
        <v>35365000</v>
      </c>
    </row>
    <row r="82" spans="1:16" ht="89.25">
      <c r="A82" s="16" t="s">
        <v>218</v>
      </c>
      <c r="B82" s="16" t="s">
        <v>219</v>
      </c>
      <c r="C82" s="17" t="s">
        <v>42</v>
      </c>
      <c r="D82" s="18" t="s">
        <v>220</v>
      </c>
      <c r="E82" s="25">
        <v>300000</v>
      </c>
      <c r="F82" s="26">
        <v>0</v>
      </c>
      <c r="G82" s="26">
        <v>0</v>
      </c>
      <c r="H82" s="26">
        <v>0</v>
      </c>
      <c r="I82" s="26">
        <v>300000</v>
      </c>
      <c r="J82" s="25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5">
        <f t="shared" si="2"/>
        <v>300000</v>
      </c>
    </row>
    <row r="83" spans="1:16" ht="25.5">
      <c r="A83" s="16" t="s">
        <v>221</v>
      </c>
      <c r="B83" s="16" t="s">
        <v>222</v>
      </c>
      <c r="C83" s="17" t="s">
        <v>50</v>
      </c>
      <c r="D83" s="18" t="s">
        <v>223</v>
      </c>
      <c r="E83" s="25">
        <v>0</v>
      </c>
      <c r="F83" s="26">
        <v>0</v>
      </c>
      <c r="G83" s="26">
        <v>0</v>
      </c>
      <c r="H83" s="26">
        <v>0</v>
      </c>
      <c r="I83" s="26">
        <v>0</v>
      </c>
      <c r="J83" s="25">
        <v>1154500</v>
      </c>
      <c r="K83" s="26">
        <v>1154500</v>
      </c>
      <c r="L83" s="26">
        <v>0</v>
      </c>
      <c r="M83" s="26">
        <v>0</v>
      </c>
      <c r="N83" s="26">
        <v>0</v>
      </c>
      <c r="O83" s="26">
        <v>1154500</v>
      </c>
      <c r="P83" s="25">
        <f t="shared" si="2"/>
        <v>1154500</v>
      </c>
    </row>
    <row r="84" spans="1:16" ht="38.25">
      <c r="A84" s="16" t="s">
        <v>224</v>
      </c>
      <c r="B84" s="16" t="s">
        <v>226</v>
      </c>
      <c r="C84" s="17" t="s">
        <v>225</v>
      </c>
      <c r="D84" s="18" t="s">
        <v>227</v>
      </c>
      <c r="E84" s="25">
        <v>1000000</v>
      </c>
      <c r="F84" s="26">
        <v>0</v>
      </c>
      <c r="G84" s="26">
        <v>0</v>
      </c>
      <c r="H84" s="26">
        <v>0</v>
      </c>
      <c r="I84" s="26">
        <v>1000000</v>
      </c>
      <c r="J84" s="25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5">
        <f t="shared" si="2"/>
        <v>1000000</v>
      </c>
    </row>
    <row r="85" spans="1:16" ht="25.5">
      <c r="A85" s="16" t="s">
        <v>228</v>
      </c>
      <c r="B85" s="16" t="s">
        <v>230</v>
      </c>
      <c r="C85" s="17" t="s">
        <v>229</v>
      </c>
      <c r="D85" s="18" t="s">
        <v>231</v>
      </c>
      <c r="E85" s="25">
        <v>0</v>
      </c>
      <c r="F85" s="26">
        <v>0</v>
      </c>
      <c r="G85" s="26">
        <v>0</v>
      </c>
      <c r="H85" s="26">
        <v>0</v>
      </c>
      <c r="I85" s="26">
        <v>0</v>
      </c>
      <c r="J85" s="25">
        <v>380000</v>
      </c>
      <c r="K85" s="26">
        <v>0</v>
      </c>
      <c r="L85" s="26">
        <v>0</v>
      </c>
      <c r="M85" s="26">
        <v>0</v>
      </c>
      <c r="N85" s="26">
        <v>0</v>
      </c>
      <c r="O85" s="26">
        <v>380000</v>
      </c>
      <c r="P85" s="25">
        <f t="shared" si="2"/>
        <v>380000</v>
      </c>
    </row>
    <row r="86" spans="1:16" ht="25.5">
      <c r="A86" s="11" t="s">
        <v>232</v>
      </c>
      <c r="B86" s="12"/>
      <c r="C86" s="13"/>
      <c r="D86" s="14" t="s">
        <v>233</v>
      </c>
      <c r="E86" s="23">
        <v>2730740</v>
      </c>
      <c r="F86" s="24">
        <v>1730740</v>
      </c>
      <c r="G86" s="24">
        <v>1270800</v>
      </c>
      <c r="H86" s="24">
        <v>28000</v>
      </c>
      <c r="I86" s="24">
        <v>0</v>
      </c>
      <c r="J86" s="23">
        <v>15000</v>
      </c>
      <c r="K86" s="24">
        <v>15000</v>
      </c>
      <c r="L86" s="24">
        <v>0</v>
      </c>
      <c r="M86" s="24">
        <v>0</v>
      </c>
      <c r="N86" s="24">
        <v>0</v>
      </c>
      <c r="O86" s="24">
        <v>15000</v>
      </c>
      <c r="P86" s="23">
        <f t="shared" si="2"/>
        <v>2745740</v>
      </c>
    </row>
    <row r="87" spans="1:16" ht="25.5">
      <c r="A87" s="11" t="s">
        <v>234</v>
      </c>
      <c r="B87" s="12"/>
      <c r="C87" s="13"/>
      <c r="D87" s="14" t="s">
        <v>233</v>
      </c>
      <c r="E87" s="23">
        <v>2730740</v>
      </c>
      <c r="F87" s="24">
        <v>1730740</v>
      </c>
      <c r="G87" s="24">
        <v>1270800</v>
      </c>
      <c r="H87" s="24">
        <v>28000</v>
      </c>
      <c r="I87" s="24">
        <v>0</v>
      </c>
      <c r="J87" s="23">
        <v>15000</v>
      </c>
      <c r="K87" s="24">
        <v>15000</v>
      </c>
      <c r="L87" s="24">
        <v>0</v>
      </c>
      <c r="M87" s="24">
        <v>0</v>
      </c>
      <c r="N87" s="24">
        <v>0</v>
      </c>
      <c r="O87" s="24">
        <v>15000</v>
      </c>
      <c r="P87" s="23">
        <f t="shared" si="2"/>
        <v>2745740</v>
      </c>
    </row>
    <row r="88" spans="1:16" ht="38.25">
      <c r="A88" s="16" t="s">
        <v>235</v>
      </c>
      <c r="B88" s="16" t="s">
        <v>80</v>
      </c>
      <c r="C88" s="17" t="s">
        <v>22</v>
      </c>
      <c r="D88" s="18" t="s">
        <v>81</v>
      </c>
      <c r="E88" s="25">
        <v>1637200</v>
      </c>
      <c r="F88" s="26">
        <v>1637200</v>
      </c>
      <c r="G88" s="26">
        <v>1270800</v>
      </c>
      <c r="H88" s="26">
        <v>28000</v>
      </c>
      <c r="I88" s="26">
        <v>0</v>
      </c>
      <c r="J88" s="25">
        <v>15000</v>
      </c>
      <c r="K88" s="26">
        <v>15000</v>
      </c>
      <c r="L88" s="26">
        <v>0</v>
      </c>
      <c r="M88" s="26">
        <v>0</v>
      </c>
      <c r="N88" s="26">
        <v>0</v>
      </c>
      <c r="O88" s="26">
        <v>15000</v>
      </c>
      <c r="P88" s="25">
        <f t="shared" si="2"/>
        <v>1652200</v>
      </c>
    </row>
    <row r="89" spans="1:16" ht="12.75">
      <c r="A89" s="16" t="s">
        <v>236</v>
      </c>
      <c r="B89" s="16" t="s">
        <v>238</v>
      </c>
      <c r="C89" s="17" t="s">
        <v>237</v>
      </c>
      <c r="D89" s="18" t="s">
        <v>239</v>
      </c>
      <c r="E89" s="25">
        <v>93540</v>
      </c>
      <c r="F89" s="26">
        <v>93540</v>
      </c>
      <c r="G89" s="26">
        <v>0</v>
      </c>
      <c r="H89" s="26">
        <v>0</v>
      </c>
      <c r="I89" s="26">
        <v>0</v>
      </c>
      <c r="J89" s="25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5">
        <f t="shared" si="2"/>
        <v>93540</v>
      </c>
    </row>
    <row r="90" spans="1:16" ht="12.75">
      <c r="A90" s="16" t="s">
        <v>240</v>
      </c>
      <c r="B90" s="16" t="s">
        <v>241</v>
      </c>
      <c r="C90" s="17" t="s">
        <v>26</v>
      </c>
      <c r="D90" s="18" t="s">
        <v>242</v>
      </c>
      <c r="E90" s="25">
        <v>1000000</v>
      </c>
      <c r="F90" s="26">
        <v>0</v>
      </c>
      <c r="G90" s="26">
        <v>0</v>
      </c>
      <c r="H90" s="26">
        <v>0</v>
      </c>
      <c r="I90" s="26">
        <v>0</v>
      </c>
      <c r="J90" s="25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5">
        <f t="shared" si="2"/>
        <v>1000000</v>
      </c>
    </row>
    <row r="91" spans="1:16" ht="12.75">
      <c r="A91" s="19" t="s">
        <v>243</v>
      </c>
      <c r="B91" s="19" t="s">
        <v>243</v>
      </c>
      <c r="C91" s="20" t="s">
        <v>243</v>
      </c>
      <c r="D91" s="15" t="s">
        <v>244</v>
      </c>
      <c r="E91" s="23">
        <v>253203280</v>
      </c>
      <c r="F91" s="23">
        <v>227988280</v>
      </c>
      <c r="G91" s="23">
        <v>157925700</v>
      </c>
      <c r="H91" s="23">
        <v>10500800</v>
      </c>
      <c r="I91" s="23">
        <v>24215000</v>
      </c>
      <c r="J91" s="23">
        <v>32964470</v>
      </c>
      <c r="K91" s="23">
        <v>28898670</v>
      </c>
      <c r="L91" s="23">
        <v>3625800</v>
      </c>
      <c r="M91" s="23">
        <v>150000</v>
      </c>
      <c r="N91" s="23">
        <v>215500</v>
      </c>
      <c r="O91" s="23">
        <v>29338670</v>
      </c>
      <c r="P91" s="23">
        <f t="shared" si="2"/>
        <v>286167750</v>
      </c>
    </row>
    <row r="94" spans="2:9" ht="12.75">
      <c r="B94" s="5" t="s">
        <v>245</v>
      </c>
      <c r="I94" s="5" t="s">
        <v>249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2020-12-23T06:33:34Z</cp:lastPrinted>
  <dcterms:created xsi:type="dcterms:W3CDTF">2020-12-23T06:21:55Z</dcterms:created>
  <dcterms:modified xsi:type="dcterms:W3CDTF">2020-12-23T06:34:01Z</dcterms:modified>
  <cp:category/>
  <cp:version/>
  <cp:contentType/>
  <cp:contentStatus/>
</cp:coreProperties>
</file>