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<sst xmlns="http://schemas.openxmlformats.org/spreadsheetml/2006/main" count="70" uniqueCount="61">
  <si>
    <t>Всього</t>
  </si>
  <si>
    <t>Капітальні видатки</t>
  </si>
  <si>
    <t>(грн.)</t>
  </si>
  <si>
    <t>Секретар міської ради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</si>
  <si>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</si>
  <si>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</si>
  <si>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</si>
  <si>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</si>
  <si>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</si>
  <si>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</si>
  <si>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</si>
  <si>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</si>
  <si>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</si>
  <si>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Ярослав Дзиндра</t>
  </si>
  <si>
    <t>(код бюджету)</t>
  </si>
  <si>
    <t>6030</t>
  </si>
  <si>
    <t>0620</t>
  </si>
  <si>
    <t>Організація благоустрію населених пунктів</t>
  </si>
  <si>
    <t>1200000</t>
  </si>
  <si>
    <t>Управління комунального господарства Чортківської міської ради</t>
  </si>
  <si>
    <t>1210000</t>
  </si>
  <si>
    <t>1216030</t>
  </si>
  <si>
    <t>Заїзд до автобусної зупинки (вул.Незалежності)</t>
  </si>
  <si>
    <t>вул. Гагаріна (дорога)</t>
  </si>
  <si>
    <t>вул. Івана Виговського (дорога)</t>
  </si>
  <si>
    <t>1217361</t>
  </si>
  <si>
    <t>Співфінансування інвестиційних проектів, що реалізуються за рахунок коштів державного фонду регіонального розвитку</t>
  </si>
  <si>
    <t>7361</t>
  </si>
  <si>
    <t>0490</t>
  </si>
  <si>
    <t>Співфінансування проекту "Будівництво мультифункціонального спортивного майданчика для ігрових видів спорту по вул. Д.Січинського  в м. Чортків Тернопільської області"</t>
  </si>
  <si>
    <t xml:space="preserve">Зміни до розподілу коштів бюджету розвитку за об'єктами у 2020 році </t>
  </si>
  <si>
    <t>0600000</t>
  </si>
  <si>
    <t>Управління  освіти Чортківської міської ради</t>
  </si>
  <si>
    <t>0610000</t>
  </si>
  <si>
    <t>0611010</t>
  </si>
  <si>
    <t>1010</t>
  </si>
  <si>
    <t>0910</t>
  </si>
  <si>
    <t>Надання дошкільної освіти</t>
  </si>
  <si>
    <t>0611020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</si>
  <si>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</si>
  <si>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</si>
  <si>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0611050</t>
  </si>
  <si>
    <t>1050</t>
  </si>
  <si>
    <t>Надання загальної середньої освіти спеціалізованими закладами загальної середньої освіти</t>
  </si>
  <si>
    <t>Капітальний ремонт приміщень</t>
  </si>
  <si>
    <t>Проектно-кошторисна документація спортивного майданчику ЗОШ №7</t>
  </si>
  <si>
    <t>Придбання предметів довгострокового користування (насос ДНЗ №1)</t>
  </si>
  <si>
    <t>Придбання спецтехніки</t>
  </si>
  <si>
    <t xml:space="preserve">Придбання предметів довгострокового користування </t>
  </si>
  <si>
    <t>1216013</t>
  </si>
  <si>
    <t>6013</t>
  </si>
  <si>
    <t>Забезпечення діяльності водопровідно-каналізаційного господарства</t>
  </si>
  <si>
    <t>Капітальні  придбання (насоси,лічильники)</t>
  </si>
  <si>
    <t>Експертиза проекту "Будівництво зовнішньої водопровідної мережі для водо забезпечення індустріального парку CHORTKIV - WEST""</t>
  </si>
  <si>
    <t>Екпертиза проекту "Будівництво самоплинноъ зовнішньої мережі побутової каналізації для відведення стоків від індустріального парку CHORTKIV - WEST""</t>
  </si>
  <si>
    <t>Коригування кошторисів "Будівництво самоплинноъ зовнішньої мережі побутової каналізації для відведення стоків від індустріального парку CHORTKIV - WEST""</t>
  </si>
  <si>
    <t>Коригування кошторисів "Будівництво зовнішньої водопровідної мережі для водо забезпечення індустріального парку CHORTKIV - WEST""</t>
  </si>
  <si>
    <t>Коригування кошторисів "Будівництво каналізаційної насосної станції і напірного колектора для перекачування стоків від індустріального парку CHORTKIV - WEST""</t>
  </si>
  <si>
    <t>Експертиза проекту "Будівництво каналізаційної насосної станції і напірного колектора для перекачування стоків від індустріального парку CHORTKIV - WEST""</t>
  </si>
  <si>
    <t>Співфінансування НУШ та Інклюзію</t>
  </si>
  <si>
    <t>Капітальний ремонт доріг і тротуарів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</si>
</sst>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0"/>
      <color indexed="8"/>
      <name val="ARIAL"/>
      <family val="0"/>
    </font>
    <font>
      <sz val="10"/>
      <name val="Helv"/>
      <family val="0"/>
    </font>
    <font>
      <u val="single"/>
      <sz val="14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>
      <alignment vertical="top"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10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9" fillId="0" borderId="1" xfId="0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/>
    </xf>
    <xf numFmtId="0" fontId="9" fillId="0" borderId="1" xfId="0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Fill="1" applyBorder="1" applyAlignment="1">
      <alignment horizontal="righ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80" fontId="9" fillId="0" borderId="1" xfId="18" applyNumberFormat="1" applyFont="1" applyFill="1" applyBorder="1" applyAlignment="1">
      <alignment horizontal="left" vertical="center" wrapText="1"/>
      <protection/>
    </xf>
    <xf numFmtId="3" fontId="6" fillId="0" borderId="2" xfId="0" applyNumberFormat="1" applyFont="1" applyFill="1" applyBorder="1" applyAlignment="1">
      <alignment vertical="center" wrapText="1"/>
    </xf>
    <xf numFmtId="3" fontId="7" fillId="0" borderId="2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/>
    </xf>
    <xf numFmtId="0" fontId="10" fillId="0" borderId="1" xfId="0" applyFont="1" applyFill="1" applyBorder="1" applyAlignment="1">
      <alignment wrapText="1"/>
    </xf>
    <xf numFmtId="3" fontId="10" fillId="0" borderId="2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 wrapText="1"/>
    </xf>
  </cellXfs>
  <cellStyles count="9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75" zoomScaleNormal="75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29" sqref="H29"/>
    </sheetView>
  </sheetViews>
  <sheetFormatPr defaultColWidth="9.00390625" defaultRowHeight="12.75"/>
  <cols>
    <col min="1" max="1" width="15.375" style="0" customWidth="1"/>
    <col min="2" max="2" width="15.625" style="0" customWidth="1"/>
    <col min="3" max="3" width="16.25390625" style="0" customWidth="1"/>
    <col min="4" max="4" width="46.25390625" style="0" customWidth="1"/>
    <col min="5" max="5" width="62.75390625" style="0" customWidth="1"/>
    <col min="6" max="6" width="16.00390625" style="0" customWidth="1"/>
    <col min="7" max="7" width="15.375" style="0" customWidth="1"/>
    <col min="8" max="8" width="21.125" style="0" bestFit="1" customWidth="1"/>
    <col min="9" max="9" width="16.125" style="0" customWidth="1"/>
    <col min="10" max="10" width="13.375" style="0" bestFit="1" customWidth="1"/>
    <col min="11" max="11" width="10.75390625" style="0" bestFit="1" customWidth="1"/>
  </cols>
  <sheetData>
    <row r="1" spans="1:10" ht="40.5" customHeight="1">
      <c r="A1" s="46" t="s">
        <v>30</v>
      </c>
      <c r="B1" s="46"/>
      <c r="C1" s="46"/>
      <c r="D1" s="46"/>
      <c r="E1" s="46"/>
      <c r="F1" s="46"/>
      <c r="G1" s="46"/>
      <c r="H1" s="46"/>
      <c r="I1" s="46"/>
      <c r="J1" s="1"/>
    </row>
    <row r="2" spans="1:10" ht="18.75" hidden="1">
      <c r="A2" s="19"/>
      <c r="D2" s="19"/>
      <c r="E2" s="19"/>
      <c r="F2" s="19"/>
      <c r="G2" s="19"/>
      <c r="H2" s="19"/>
      <c r="I2" s="19"/>
      <c r="J2" s="1"/>
    </row>
    <row r="3" spans="1:10" ht="18.75">
      <c r="A3" s="19"/>
      <c r="B3" s="47">
        <v>19202100000</v>
      </c>
      <c r="C3" s="47"/>
      <c r="D3" s="19"/>
      <c r="E3" s="19"/>
      <c r="F3" s="19"/>
      <c r="G3" s="19"/>
      <c r="H3" s="19"/>
      <c r="I3" s="19"/>
      <c r="J3" s="1"/>
    </row>
    <row r="4" spans="1:10" ht="18.75">
      <c r="A4" s="19"/>
      <c r="B4" s="20" t="s">
        <v>14</v>
      </c>
      <c r="C4" s="20"/>
      <c r="D4" s="19"/>
      <c r="E4" s="19"/>
      <c r="F4" s="19"/>
      <c r="G4" s="19"/>
      <c r="H4" s="19"/>
      <c r="I4" s="19"/>
      <c r="J4" s="1"/>
    </row>
    <row r="5" spans="1:10" ht="15.75">
      <c r="A5" s="1"/>
      <c r="B5" s="1"/>
      <c r="C5" s="1"/>
      <c r="D5" s="1"/>
      <c r="E5" s="1"/>
      <c r="F5" s="1"/>
      <c r="G5" s="1"/>
      <c r="H5" s="1"/>
      <c r="I5" s="18" t="s">
        <v>2</v>
      </c>
      <c r="J5" s="1"/>
    </row>
    <row r="6" spans="1:10" ht="77.25" customHeight="1">
      <c r="A6" s="44" t="s">
        <v>4</v>
      </c>
      <c r="B6" s="44" t="s">
        <v>5</v>
      </c>
      <c r="C6" s="44" t="s">
        <v>6</v>
      </c>
      <c r="D6" s="44" t="s">
        <v>7</v>
      </c>
      <c r="E6" s="44" t="s">
        <v>8</v>
      </c>
      <c r="F6" s="44" t="s">
        <v>9</v>
      </c>
      <c r="G6" s="44" t="s">
        <v>10</v>
      </c>
      <c r="H6" s="44" t="s">
        <v>11</v>
      </c>
      <c r="I6" s="44" t="s">
        <v>12</v>
      </c>
      <c r="J6" s="1"/>
    </row>
    <row r="7" spans="1:10" ht="42" customHeight="1">
      <c r="A7" s="45"/>
      <c r="B7" s="45"/>
      <c r="C7" s="45"/>
      <c r="D7" s="45"/>
      <c r="E7" s="45"/>
      <c r="F7" s="45"/>
      <c r="G7" s="45"/>
      <c r="H7" s="45"/>
      <c r="I7" s="45"/>
      <c r="J7" s="1"/>
    </row>
    <row r="8" spans="1:10" ht="15.75" customHeight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"/>
    </row>
    <row r="9" spans="1:10" ht="37.5">
      <c r="A9" s="14" t="s">
        <v>31</v>
      </c>
      <c r="B9" s="31"/>
      <c r="C9" s="31"/>
      <c r="D9" s="4" t="s">
        <v>32</v>
      </c>
      <c r="E9" s="32"/>
      <c r="F9" s="16"/>
      <c r="G9" s="16"/>
      <c r="H9" s="33">
        <f>H10</f>
        <v>0</v>
      </c>
      <c r="I9" s="16"/>
      <c r="J9" s="1"/>
    </row>
    <row r="10" spans="1:10" ht="37.5">
      <c r="A10" s="14" t="s">
        <v>33</v>
      </c>
      <c r="B10" s="31"/>
      <c r="C10" s="31"/>
      <c r="D10" s="4" t="s">
        <v>32</v>
      </c>
      <c r="E10" s="32"/>
      <c r="F10" s="16"/>
      <c r="G10" s="16"/>
      <c r="H10" s="33">
        <f>H11+H13+H16</f>
        <v>0</v>
      </c>
      <c r="I10" s="16"/>
      <c r="J10" s="1"/>
    </row>
    <row r="11" spans="1:10" ht="19.5">
      <c r="A11" s="24" t="s">
        <v>34</v>
      </c>
      <c r="B11" s="10" t="s">
        <v>35</v>
      </c>
      <c r="C11" s="10" t="s">
        <v>36</v>
      </c>
      <c r="D11" s="9" t="s">
        <v>37</v>
      </c>
      <c r="E11" s="9" t="s">
        <v>1</v>
      </c>
      <c r="F11" s="16"/>
      <c r="G11" s="16"/>
      <c r="H11" s="33">
        <f>H12</f>
        <v>19823</v>
      </c>
      <c r="I11" s="16"/>
      <c r="J11" s="1"/>
    </row>
    <row r="12" spans="1:10" ht="37.5">
      <c r="A12" s="14"/>
      <c r="B12" s="31"/>
      <c r="C12" s="31"/>
      <c r="D12" s="4"/>
      <c r="E12" s="35" t="s">
        <v>46</v>
      </c>
      <c r="F12" s="16"/>
      <c r="G12" s="16"/>
      <c r="H12" s="34">
        <v>19823</v>
      </c>
      <c r="I12" s="16"/>
      <c r="J12" s="1"/>
    </row>
    <row r="13" spans="1:10" ht="97.5">
      <c r="A13" s="24" t="s">
        <v>38</v>
      </c>
      <c r="B13" s="10" t="s">
        <v>39</v>
      </c>
      <c r="C13" s="10" t="s">
        <v>36</v>
      </c>
      <c r="D13" s="9" t="s">
        <v>40</v>
      </c>
      <c r="E13" s="9" t="s">
        <v>1</v>
      </c>
      <c r="F13" s="16"/>
      <c r="G13" s="16"/>
      <c r="H13" s="33">
        <f>H14+H15</f>
        <v>18805</v>
      </c>
      <c r="I13" s="16"/>
      <c r="J13" s="1"/>
    </row>
    <row r="14" spans="1:10" ht="19.5">
      <c r="A14" s="24"/>
      <c r="B14" s="24"/>
      <c r="C14" s="24"/>
      <c r="D14" s="9"/>
      <c r="E14" s="21" t="s">
        <v>59</v>
      </c>
      <c r="F14" s="26"/>
      <c r="G14" s="26"/>
      <c r="H14" s="30">
        <v>5100</v>
      </c>
      <c r="I14" s="26"/>
      <c r="J14" s="1"/>
    </row>
    <row r="15" spans="1:10" ht="37.5">
      <c r="A15" s="24"/>
      <c r="B15" s="24"/>
      <c r="C15" s="24"/>
      <c r="D15" s="9"/>
      <c r="E15" s="21" t="s">
        <v>45</v>
      </c>
      <c r="F15" s="26"/>
      <c r="G15" s="26"/>
      <c r="H15" s="30">
        <v>13705</v>
      </c>
      <c r="I15" s="26"/>
      <c r="J15" s="1"/>
    </row>
    <row r="16" spans="1:10" ht="58.5">
      <c r="A16" s="24" t="s">
        <v>41</v>
      </c>
      <c r="B16" s="24" t="s">
        <v>42</v>
      </c>
      <c r="C16" s="24"/>
      <c r="D16" s="9" t="s">
        <v>43</v>
      </c>
      <c r="E16" s="9" t="s">
        <v>1</v>
      </c>
      <c r="F16" s="26"/>
      <c r="G16" s="26"/>
      <c r="H16" s="29">
        <f>H17</f>
        <v>-38628</v>
      </c>
      <c r="I16" s="26"/>
      <c r="J16" s="1"/>
    </row>
    <row r="17" spans="1:10" ht="19.5">
      <c r="A17" s="24"/>
      <c r="B17" s="24"/>
      <c r="C17" s="24"/>
      <c r="D17" s="9"/>
      <c r="E17" s="21" t="s">
        <v>44</v>
      </c>
      <c r="F17" s="26"/>
      <c r="G17" s="26"/>
      <c r="H17" s="30">
        <v>-38628</v>
      </c>
      <c r="I17" s="26"/>
      <c r="J17" s="1"/>
    </row>
    <row r="18" spans="1:10" ht="56.25">
      <c r="A18" s="14" t="s">
        <v>18</v>
      </c>
      <c r="B18" s="10"/>
      <c r="C18" s="10"/>
      <c r="D18" s="4" t="s">
        <v>19</v>
      </c>
      <c r="E18" s="23"/>
      <c r="F18" s="26"/>
      <c r="G18" s="26"/>
      <c r="H18" s="29">
        <f>H19</f>
        <v>-859587</v>
      </c>
      <c r="I18" s="26"/>
      <c r="J18" s="1"/>
    </row>
    <row r="19" spans="1:10" ht="56.25">
      <c r="A19" s="14" t="s">
        <v>20</v>
      </c>
      <c r="B19" s="10"/>
      <c r="C19" s="10"/>
      <c r="D19" s="4" t="s">
        <v>19</v>
      </c>
      <c r="E19" s="23"/>
      <c r="F19" s="26"/>
      <c r="G19" s="26"/>
      <c r="H19" s="29">
        <f>H28+H35</f>
        <v>-859587</v>
      </c>
      <c r="I19" s="26"/>
      <c r="J19" s="1"/>
    </row>
    <row r="20" spans="1:10" ht="58.5">
      <c r="A20" s="24" t="s">
        <v>49</v>
      </c>
      <c r="B20" s="36" t="s">
        <v>50</v>
      </c>
      <c r="C20" s="10" t="s">
        <v>16</v>
      </c>
      <c r="D20" s="9" t="s">
        <v>51</v>
      </c>
      <c r="E20" s="9" t="s">
        <v>1</v>
      </c>
      <c r="F20" s="26"/>
      <c r="G20" s="26"/>
      <c r="H20" s="29">
        <f>SUM(H21:H27)</f>
        <v>0</v>
      </c>
      <c r="I20" s="26"/>
      <c r="J20" s="1"/>
    </row>
    <row r="21" spans="1:10" ht="19.5">
      <c r="A21" s="14"/>
      <c r="B21" s="10"/>
      <c r="C21" s="10"/>
      <c r="D21" s="4"/>
      <c r="E21" s="37" t="s">
        <v>52</v>
      </c>
      <c r="F21" s="26"/>
      <c r="G21" s="26"/>
      <c r="H21" s="30">
        <v>-54710</v>
      </c>
      <c r="I21" s="26"/>
      <c r="J21" s="1"/>
    </row>
    <row r="22" spans="1:10" ht="56.25">
      <c r="A22" s="14"/>
      <c r="B22" s="10"/>
      <c r="C22" s="10"/>
      <c r="D22" s="4"/>
      <c r="E22" s="38" t="s">
        <v>56</v>
      </c>
      <c r="F22" s="26"/>
      <c r="G22" s="26"/>
      <c r="H22" s="30">
        <v>8258</v>
      </c>
      <c r="I22" s="26"/>
      <c r="J22" s="1"/>
    </row>
    <row r="23" spans="1:10" ht="56.25">
      <c r="A23" s="14"/>
      <c r="B23" s="10"/>
      <c r="C23" s="10"/>
      <c r="D23" s="4"/>
      <c r="E23" s="38" t="s">
        <v>53</v>
      </c>
      <c r="F23" s="26"/>
      <c r="G23" s="26"/>
      <c r="H23" s="30">
        <v>4409</v>
      </c>
      <c r="I23" s="26"/>
      <c r="J23" s="1"/>
    </row>
    <row r="24" spans="1:10" ht="75">
      <c r="A24" s="14"/>
      <c r="B24" s="10"/>
      <c r="C24" s="10"/>
      <c r="D24" s="4"/>
      <c r="E24" s="38" t="s">
        <v>55</v>
      </c>
      <c r="F24" s="26"/>
      <c r="G24" s="26"/>
      <c r="H24" s="30">
        <v>10065</v>
      </c>
      <c r="I24" s="26"/>
      <c r="J24" s="1"/>
    </row>
    <row r="25" spans="1:10" ht="75">
      <c r="A25" s="14"/>
      <c r="B25" s="10"/>
      <c r="C25" s="10"/>
      <c r="D25" s="4"/>
      <c r="E25" s="38" t="s">
        <v>54</v>
      </c>
      <c r="F25" s="26"/>
      <c r="G25" s="26"/>
      <c r="H25" s="30">
        <v>15629</v>
      </c>
      <c r="I25" s="26"/>
      <c r="J25" s="1"/>
    </row>
    <row r="26" spans="1:10" ht="75">
      <c r="A26" s="14"/>
      <c r="B26" s="10"/>
      <c r="C26" s="10"/>
      <c r="D26" s="4"/>
      <c r="E26" s="38" t="s">
        <v>57</v>
      </c>
      <c r="F26" s="26"/>
      <c r="G26" s="26"/>
      <c r="H26" s="30">
        <v>11940</v>
      </c>
      <c r="I26" s="26"/>
      <c r="J26" s="1"/>
    </row>
    <row r="27" spans="1:10" ht="75">
      <c r="A27" s="14"/>
      <c r="B27" s="10"/>
      <c r="C27" s="10"/>
      <c r="D27" s="4"/>
      <c r="E27" s="38" t="s">
        <v>58</v>
      </c>
      <c r="F27" s="26"/>
      <c r="G27" s="26"/>
      <c r="H27" s="30">
        <v>4409</v>
      </c>
      <c r="I27" s="26"/>
      <c r="J27" s="1"/>
    </row>
    <row r="28" spans="1:10" ht="39">
      <c r="A28" s="24" t="s">
        <v>21</v>
      </c>
      <c r="B28" s="10" t="s">
        <v>15</v>
      </c>
      <c r="C28" s="10" t="s">
        <v>16</v>
      </c>
      <c r="D28" s="9" t="s">
        <v>17</v>
      </c>
      <c r="E28" s="9" t="s">
        <v>1</v>
      </c>
      <c r="F28" s="26"/>
      <c r="G28" s="26"/>
      <c r="H28" s="29">
        <f>H29+H30+H33+H34</f>
        <v>-923882</v>
      </c>
      <c r="I28" s="26"/>
      <c r="J28" s="1"/>
    </row>
    <row r="29" spans="1:10" ht="39">
      <c r="A29" s="24"/>
      <c r="B29" s="22"/>
      <c r="C29" s="22"/>
      <c r="D29" s="9"/>
      <c r="E29" s="40" t="s">
        <v>48</v>
      </c>
      <c r="F29" s="26"/>
      <c r="G29" s="26"/>
      <c r="H29" s="29">
        <v>-19232</v>
      </c>
      <c r="I29" s="26"/>
      <c r="J29" s="1"/>
    </row>
    <row r="30" spans="1:10" ht="19.5">
      <c r="A30" s="24"/>
      <c r="B30" s="22"/>
      <c r="C30" s="22"/>
      <c r="D30" s="9"/>
      <c r="E30" s="39" t="s">
        <v>60</v>
      </c>
      <c r="F30" s="26"/>
      <c r="G30" s="26"/>
      <c r="H30" s="29">
        <f>H31+H32</f>
        <v>-1070805</v>
      </c>
      <c r="I30" s="26"/>
      <c r="J30" s="1"/>
    </row>
    <row r="31" spans="1:10" ht="19.5">
      <c r="A31" s="24"/>
      <c r="B31" s="22"/>
      <c r="C31" s="22"/>
      <c r="D31" s="9"/>
      <c r="E31" s="25" t="s">
        <v>23</v>
      </c>
      <c r="F31" s="26"/>
      <c r="G31" s="26"/>
      <c r="H31" s="30">
        <v>-788272</v>
      </c>
      <c r="I31" s="26"/>
      <c r="J31" s="1"/>
    </row>
    <row r="32" spans="1:10" ht="19.5">
      <c r="A32" s="24"/>
      <c r="B32" s="22"/>
      <c r="C32" s="22"/>
      <c r="D32" s="9"/>
      <c r="E32" s="25" t="s">
        <v>24</v>
      </c>
      <c r="F32" s="26"/>
      <c r="G32" s="26"/>
      <c r="H32" s="30">
        <v>-282533</v>
      </c>
      <c r="I32" s="26"/>
      <c r="J32" s="1"/>
    </row>
    <row r="33" spans="1:10" ht="19.5">
      <c r="A33" s="24"/>
      <c r="B33" s="22"/>
      <c r="C33" s="22"/>
      <c r="D33" s="9"/>
      <c r="E33" s="9" t="s">
        <v>47</v>
      </c>
      <c r="F33" s="26"/>
      <c r="G33" s="26"/>
      <c r="H33" s="41">
        <v>522894</v>
      </c>
      <c r="I33" s="26"/>
      <c r="J33" s="1"/>
    </row>
    <row r="34" spans="1:10" ht="19.5">
      <c r="A34" s="24"/>
      <c r="B34" s="22"/>
      <c r="C34" s="22"/>
      <c r="D34" s="9"/>
      <c r="E34" s="9" t="s">
        <v>22</v>
      </c>
      <c r="F34" s="26"/>
      <c r="G34" s="26"/>
      <c r="H34" s="41">
        <v>-356739</v>
      </c>
      <c r="I34" s="26"/>
      <c r="J34" s="1"/>
    </row>
    <row r="35" spans="1:10" ht="78">
      <c r="A35" s="24" t="s">
        <v>25</v>
      </c>
      <c r="B35" s="10" t="s">
        <v>27</v>
      </c>
      <c r="C35" s="10" t="s">
        <v>28</v>
      </c>
      <c r="D35" s="9" t="s">
        <v>26</v>
      </c>
      <c r="E35" s="9" t="s">
        <v>1</v>
      </c>
      <c r="F35" s="26"/>
      <c r="G35" s="26"/>
      <c r="H35" s="29">
        <f>H36</f>
        <v>64295</v>
      </c>
      <c r="I35" s="26"/>
      <c r="J35" s="1"/>
    </row>
    <row r="36" spans="1:10" ht="75">
      <c r="A36" s="24"/>
      <c r="B36" s="22"/>
      <c r="C36" s="22"/>
      <c r="D36" s="9"/>
      <c r="E36" s="28" t="s">
        <v>29</v>
      </c>
      <c r="F36" s="26"/>
      <c r="G36" s="26"/>
      <c r="H36" s="30">
        <v>64295</v>
      </c>
      <c r="I36" s="26"/>
      <c r="J36" s="1"/>
    </row>
    <row r="37" spans="1:10" ht="18.75">
      <c r="A37" s="27"/>
      <c r="B37" s="27"/>
      <c r="C37" s="27"/>
      <c r="D37" s="17" t="s">
        <v>0</v>
      </c>
      <c r="E37" s="4"/>
      <c r="F37" s="5"/>
      <c r="G37" s="6"/>
      <c r="H37" s="5">
        <f>H10+H18</f>
        <v>-859587</v>
      </c>
      <c r="I37" s="5"/>
      <c r="J37" s="1"/>
    </row>
    <row r="38" spans="1:10" ht="18.75">
      <c r="A38" s="7"/>
      <c r="B38" s="12"/>
      <c r="C38" s="12"/>
      <c r="D38" s="15"/>
      <c r="E38" s="3"/>
      <c r="F38" s="3"/>
      <c r="G38" s="3"/>
      <c r="H38" s="3"/>
      <c r="I38" s="3"/>
      <c r="J38" s="1"/>
    </row>
    <row r="39" spans="1:9" ht="18.75">
      <c r="A39" s="43" t="s">
        <v>3</v>
      </c>
      <c r="B39" s="43"/>
      <c r="C39" s="43"/>
      <c r="D39" s="3"/>
      <c r="E39" s="13" t="s">
        <v>13</v>
      </c>
      <c r="F39" s="8"/>
      <c r="G39" s="42"/>
      <c r="H39" s="42"/>
      <c r="I39" s="42"/>
    </row>
    <row r="40" spans="4:9" ht="18.75">
      <c r="D40" s="12"/>
      <c r="I40" s="2"/>
    </row>
    <row r="41" spans="5:9" ht="15.75">
      <c r="E41" s="1"/>
      <c r="F41" s="1"/>
      <c r="G41" s="1"/>
      <c r="H41" s="1"/>
      <c r="I41" s="2"/>
    </row>
    <row r="42" ht="15.75">
      <c r="D42" s="11"/>
    </row>
  </sheetData>
  <mergeCells count="13">
    <mergeCell ref="A1:I1"/>
    <mergeCell ref="E6:E7"/>
    <mergeCell ref="F6:F7"/>
    <mergeCell ref="G6:G7"/>
    <mergeCell ref="H6:H7"/>
    <mergeCell ref="I6:I7"/>
    <mergeCell ref="B3:C3"/>
    <mergeCell ref="G39:I39"/>
    <mergeCell ref="A39:C39"/>
    <mergeCell ref="D6:D7"/>
    <mergeCell ref="B6:B7"/>
    <mergeCell ref="C6:C7"/>
    <mergeCell ref="A6:A7"/>
  </mergeCells>
  <printOptions/>
  <pageMargins left="0.4330708661417323" right="0" top="0.43" bottom="0.42" header="0.15748031496062992" footer="0.1574803149606299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2020-12-29T06:30:24Z</cp:lastPrinted>
  <dcterms:created xsi:type="dcterms:W3CDTF">2011-01-09T13:53:45Z</dcterms:created>
  <dcterms:modified xsi:type="dcterms:W3CDTF">2020-12-30T06:46:44Z</dcterms:modified>
  <cp:category/>
  <cp:version/>
  <cp:contentType/>
  <cp:contentStatus/>
</cp:coreProperties>
</file>