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КПК0110150!$A$1:$BM$104</definedName>
  </definedNames>
  <calcPr calcId="124519" refMode="R1C1"/>
</workbook>
</file>

<file path=xl/calcChain.xml><?xml version="1.0" encoding="utf-8"?>
<calcChain xmlns="http://schemas.openxmlformats.org/spreadsheetml/2006/main">
  <c r="AK54" i="2"/>
  <c r="BE91"/>
  <c r="BE89"/>
  <c r="BE87"/>
  <c r="AK57"/>
  <c r="AC57"/>
  <c r="BE84"/>
  <c r="BE83"/>
  <c r="BE81"/>
  <c r="BE80"/>
  <c r="BE79"/>
  <c r="BE77"/>
  <c r="BE76"/>
  <c r="BE74"/>
  <c r="BE73"/>
  <c r="AS55"/>
  <c r="AS54"/>
  <c r="AS53" l="1"/>
  <c r="AS57" s="1"/>
</calcChain>
</file>

<file path=xl/sharedStrings.xml><?xml version="1.0" encoding="utf-8"?>
<sst xmlns="http://schemas.openxmlformats.org/spreadsheetml/2006/main" count="151" uniqueCount="111">
  <si>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</si>
  <si>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</si>
  <si>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</si>
  <si>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</si>
  <si>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</si>
  <si>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</si>
  <si>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</si>
  <si>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</si>
  <si>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</si>
  <si>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</si>
  <si>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</si>
  <si>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</si>
  <si>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</si>
  <si>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</si>
  <si>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</si>
  <si>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</si>
  <si>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</si>
  <si>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</si>
  <si>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</si>
  <si>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</si>
  <si>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</si>
  <si>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</si>
  <si>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</si>
  <si>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</si>
  <si>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</si>
  <si>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</si>
  <si>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</si>
  <si>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</si>
  <si>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</si>
  <si>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</si>
  <si>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</si>
  <si>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</si>
  <si>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</si>
  <si>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</si>
  <si>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</si>
  <si>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</si>
  <si>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</si>
  <si>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</si>
  <si>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</si>
  <si>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</si>
  <si>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</si>
  <si>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</si>
  <si>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</si>
  <si>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</si>
  <si>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</si>
  <si>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</si>
  <si>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</si>
  <si>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</si>
  <si>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</si>
  <si>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</si>
  <si>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</si>
  <si>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</si>
  <si>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</si>
  <si>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</si>
  <si>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</si>
  <si>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</si>
  <si>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</si>
  <si>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</si>
  <si>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</si>
  <si>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</si>
  <si>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Виготовлення ПКД "Реконструкція з улаштування покриття внутрішнього дворику та реставрація фасадів будівлі міської ради"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</si>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</sst>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8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16" fillId="0" borderId="0" xfId="0" applyFont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8" fillId="0" borderId="0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5"/>
  <sheetViews>
    <sheetView tabSelected="1" topLeftCell="A47" zoomScale="130" zoomScaleNormal="130" zoomScaleSheetLayoutView="100" workbookViewId="0">
      <selection activeCell="AD5" sqref="AD5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106" t="s">
        <v>26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5" customHeight="1">
      <c r="AO2" s="107" t="s">
        <v>0</v>
      </c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</row>
    <row r="3" spans="1:77" ht="15" customHeight="1">
      <c r="AO3" s="54" t="s">
        <v>86</v>
      </c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77">
      <c r="AO4" s="111" t="s">
        <v>87</v>
      </c>
      <c r="AP4" s="111"/>
      <c r="AQ4" s="111"/>
      <c r="AR4" s="111"/>
      <c r="AS4" s="111"/>
      <c r="AT4" s="111"/>
      <c r="AU4" s="111"/>
      <c r="AV4" s="111"/>
      <c r="AW4" s="111"/>
      <c r="AX4" s="111"/>
      <c r="AY4" s="111"/>
      <c r="AZ4" s="111"/>
      <c r="BA4" s="111"/>
      <c r="BB4" s="111"/>
      <c r="BC4" s="111"/>
      <c r="BD4" s="111"/>
      <c r="BE4" s="111"/>
      <c r="BF4" s="111"/>
      <c r="BG4" s="111"/>
      <c r="BH4" s="111"/>
      <c r="BI4" s="111"/>
      <c r="BJ4" s="111"/>
      <c r="BK4" s="111"/>
      <c r="BL4" s="111"/>
    </row>
    <row r="5" spans="1:77">
      <c r="AO5" s="112" t="s">
        <v>14</v>
      </c>
      <c r="AP5" s="112"/>
      <c r="AQ5" s="112"/>
      <c r="AR5" s="112"/>
      <c r="AS5" s="112"/>
      <c r="AT5" s="112"/>
      <c r="AU5" s="112"/>
      <c r="AV5" s="112"/>
      <c r="AW5" s="112"/>
      <c r="AX5" s="112"/>
      <c r="AY5" s="112"/>
      <c r="AZ5" s="112"/>
      <c r="BA5" s="112"/>
      <c r="BB5" s="112"/>
      <c r="BC5" s="112"/>
      <c r="BD5" s="112"/>
      <c r="BE5" s="112"/>
      <c r="BF5" s="112"/>
      <c r="BG5" s="112"/>
      <c r="BH5" s="112"/>
      <c r="BI5" s="112"/>
      <c r="BJ5" s="112"/>
      <c r="BK5" s="112"/>
      <c r="BL5" s="112"/>
    </row>
    <row r="6" spans="1:77" ht="7.5" customHeight="1"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</row>
    <row r="7" spans="1:77" s="40" customFormat="1" ht="12.75" customHeight="1">
      <c r="AO7" s="141"/>
      <c r="AP7" s="142"/>
      <c r="AQ7" s="142"/>
      <c r="AR7" s="142"/>
      <c r="AS7" s="142"/>
      <c r="AT7" s="142"/>
      <c r="AU7" s="142"/>
      <c r="AV7" s="40" t="s">
        <v>54</v>
      </c>
      <c r="AW7" s="142"/>
      <c r="AX7" s="142"/>
      <c r="AY7" s="142"/>
      <c r="AZ7" s="142"/>
      <c r="BA7" s="142"/>
      <c r="BB7" s="142"/>
      <c r="BC7" s="142"/>
      <c r="BD7" s="142"/>
      <c r="BE7" s="142"/>
      <c r="BF7" s="1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15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94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16" t="s">
        <v>85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34"/>
      <c r="N13" s="114" t="s">
        <v>87</v>
      </c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  <c r="AL13" s="114"/>
      <c r="AM13" s="114"/>
      <c r="AN13" s="114"/>
      <c r="AO13" s="114"/>
      <c r="AP13" s="114"/>
      <c r="AQ13" s="114"/>
      <c r="AR13" s="114"/>
      <c r="AS13" s="114"/>
      <c r="AT13" s="35"/>
      <c r="AU13" s="116" t="s">
        <v>92</v>
      </c>
      <c r="AV13" s="117"/>
      <c r="AW13" s="117"/>
      <c r="AX13" s="117"/>
      <c r="AY13" s="117"/>
      <c r="AZ13" s="117"/>
      <c r="BA13" s="117"/>
      <c r="BB13" s="11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4" t="s">
        <v>47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15" t="s">
        <v>53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04" t="s">
        <v>46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6" t="s">
        <v>98</v>
      </c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34"/>
      <c r="N16" s="114" t="s">
        <v>97</v>
      </c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  <c r="AL16" s="114"/>
      <c r="AM16" s="114"/>
      <c r="AN16" s="114"/>
      <c r="AO16" s="114"/>
      <c r="AP16" s="114"/>
      <c r="AQ16" s="114"/>
      <c r="AR16" s="114"/>
      <c r="AS16" s="114"/>
      <c r="AT16" s="35"/>
      <c r="AU16" s="116" t="s">
        <v>92</v>
      </c>
      <c r="AV16" s="117"/>
      <c r="AW16" s="117"/>
      <c r="AX16" s="117"/>
      <c r="AY16" s="117"/>
      <c r="AZ16" s="117"/>
      <c r="BA16" s="117"/>
      <c r="BB16" s="11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4" t="s">
        <v>47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15" t="s">
        <v>52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04" t="s">
        <v>46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16" t="s">
        <v>95</v>
      </c>
      <c r="C19" s="117"/>
      <c r="D19" s="117"/>
      <c r="E19" s="117"/>
      <c r="F19" s="117"/>
      <c r="G19" s="117"/>
      <c r="H19" s="117"/>
      <c r="I19" s="117"/>
      <c r="J19" s="117"/>
      <c r="K19" s="117"/>
      <c r="L19" s="117"/>
      <c r="N19" s="116" t="s">
        <v>99</v>
      </c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26"/>
      <c r="AA19" s="116" t="s">
        <v>100</v>
      </c>
      <c r="AB19" s="117"/>
      <c r="AC19" s="117"/>
      <c r="AD19" s="117"/>
      <c r="AE19" s="117"/>
      <c r="AF19" s="117"/>
      <c r="AG19" s="117"/>
      <c r="AH19" s="117"/>
      <c r="AI19" s="117"/>
      <c r="AJ19" s="26"/>
      <c r="AK19" s="120" t="s">
        <v>96</v>
      </c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26"/>
      <c r="BE19" s="116" t="s">
        <v>93</v>
      </c>
      <c r="BF19" s="117"/>
      <c r="BG19" s="117"/>
      <c r="BH19" s="117"/>
      <c r="BI19" s="117"/>
      <c r="BJ19" s="117"/>
      <c r="BK19" s="117"/>
      <c r="BL19" s="11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4" t="s">
        <v>47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48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18" t="s">
        <v>49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21" t="s">
        <v>50</v>
      </c>
      <c r="AL20" s="121"/>
      <c r="AM20" s="121"/>
      <c r="AN20" s="121"/>
      <c r="AO20" s="121"/>
      <c r="AP20" s="121"/>
      <c r="AQ20" s="121"/>
      <c r="AR20" s="121"/>
      <c r="AS20" s="121"/>
      <c r="AT20" s="121"/>
      <c r="AU20" s="121"/>
      <c r="AV20" s="121"/>
      <c r="AW20" s="121"/>
      <c r="AX20" s="121"/>
      <c r="AY20" s="121"/>
      <c r="AZ20" s="121"/>
      <c r="BA20" s="121"/>
      <c r="BB20" s="121"/>
      <c r="BC20" s="121"/>
      <c r="BD20" s="28"/>
      <c r="BE20" s="104" t="s">
        <v>51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3" t="s">
        <v>41</v>
      </c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08">
        <v>16897827.07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42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15719120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122" t="s">
        <v>17</v>
      </c>
      <c r="BE22" s="122"/>
      <c r="BF22" s="122"/>
      <c r="BG22" s="122"/>
      <c r="BH22" s="122"/>
      <c r="BI22" s="122"/>
      <c r="BJ22" s="122"/>
      <c r="BK22" s="122"/>
      <c r="BL22" s="122"/>
    </row>
    <row r="23" spans="1:79" ht="24.95" customHeight="1">
      <c r="A23" s="122" t="s">
        <v>16</v>
      </c>
      <c r="B23" s="122"/>
      <c r="C23" s="122"/>
      <c r="D23" s="122"/>
      <c r="E23" s="122"/>
      <c r="F23" s="122"/>
      <c r="G23" s="122"/>
      <c r="H23" s="122"/>
      <c r="I23" s="108">
        <v>1178707.07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22" t="s">
        <v>18</v>
      </c>
      <c r="U23" s="122"/>
      <c r="V23" s="122"/>
      <c r="W23" s="12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7" t="s">
        <v>28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</row>
    <row r="26" spans="1:79" ht="96.75" customHeight="1">
      <c r="A26" s="91" t="s">
        <v>102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</row>
    <row r="27" spans="1:79" ht="14.25">
      <c r="A27" s="47" t="s">
        <v>103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</row>
    <row r="28" spans="1:79" s="40" customFormat="1" ht="31.5" customHeight="1">
      <c r="A28" s="123" t="s">
        <v>107</v>
      </c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23"/>
      <c r="AC28" s="123"/>
      <c r="AD28" s="123"/>
      <c r="AE28" s="123"/>
      <c r="AF28" s="123"/>
      <c r="AG28" s="123"/>
      <c r="AH28" s="123"/>
      <c r="AI28" s="123"/>
      <c r="AJ28" s="123"/>
      <c r="AK28" s="123"/>
      <c r="AL28" s="123"/>
      <c r="AM28" s="123"/>
      <c r="AN28" s="123"/>
      <c r="AO28" s="123"/>
      <c r="AP28" s="123"/>
      <c r="AQ28" s="123"/>
      <c r="AR28" s="123"/>
      <c r="AS28" s="123"/>
      <c r="AT28" s="123"/>
      <c r="AU28" s="123"/>
      <c r="AV28" s="123"/>
      <c r="AW28" s="123"/>
      <c r="AX28" s="123"/>
      <c r="AY28" s="123"/>
      <c r="AZ28" s="123"/>
      <c r="BA28" s="123"/>
      <c r="BB28" s="123"/>
      <c r="BC28" s="123"/>
      <c r="BD28" s="123"/>
      <c r="BE28" s="123"/>
      <c r="BF28" s="123"/>
      <c r="BG28" s="123"/>
      <c r="BH28" s="123"/>
      <c r="BI28" s="123"/>
      <c r="BJ28" s="123"/>
      <c r="BK28" s="123"/>
      <c r="BL28" s="123"/>
    </row>
    <row r="29" spans="1:79" ht="14.25">
      <c r="A29" s="47" t="s">
        <v>110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</row>
    <row r="30" spans="1:79" ht="15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</row>
    <row r="31" spans="1:79" ht="27.75" customHeight="1">
      <c r="A31" s="122" t="s">
        <v>27</v>
      </c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122"/>
      <c r="AB31" s="122"/>
      <c r="AC31" s="122"/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2"/>
      <c r="AS31" s="122"/>
      <c r="AT31" s="122"/>
      <c r="AU31" s="122"/>
      <c r="AV31" s="122"/>
      <c r="AW31" s="122"/>
      <c r="AX31" s="122"/>
      <c r="AY31" s="122"/>
      <c r="AZ31" s="122"/>
      <c r="BA31" s="122"/>
      <c r="BB31" s="122"/>
      <c r="BC31" s="122"/>
      <c r="BD31" s="122"/>
      <c r="BE31" s="122"/>
      <c r="BF31" s="122"/>
      <c r="BG31" s="122"/>
      <c r="BH31" s="122"/>
      <c r="BI31" s="122"/>
      <c r="BJ31" s="122"/>
      <c r="BK31" s="122"/>
      <c r="BL31" s="122"/>
    </row>
    <row r="32" spans="1:79" ht="15" hidden="1">
      <c r="A32" s="50" t="s">
        <v>22</v>
      </c>
      <c r="B32" s="50"/>
      <c r="C32" s="50"/>
      <c r="D32" s="50"/>
      <c r="E32" s="50"/>
      <c r="F32" s="50"/>
      <c r="G32" s="88" t="s">
        <v>31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</row>
    <row r="33" spans="1:79" ht="10.5" hidden="1" customHeight="1">
      <c r="A33" s="61">
        <v>1</v>
      </c>
      <c r="B33" s="61"/>
      <c r="C33" s="61"/>
      <c r="D33" s="61"/>
      <c r="E33" s="61"/>
      <c r="F33" s="61"/>
      <c r="G33" s="88">
        <v>2</v>
      </c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9"/>
      <c r="BA33" s="89"/>
      <c r="BB33" s="89"/>
      <c r="BC33" s="89"/>
      <c r="BD33" s="89"/>
      <c r="BE33" s="89"/>
      <c r="BF33" s="89"/>
      <c r="BG33" s="89"/>
      <c r="BH33" s="89"/>
      <c r="BI33" s="89"/>
      <c r="BJ33" s="89"/>
      <c r="BK33" s="89"/>
      <c r="BL33" s="90"/>
      <c r="CA33" s="1" t="s">
        <v>40</v>
      </c>
    </row>
    <row r="34" spans="1:79" ht="12.75" customHeight="1">
      <c r="A34" s="50" t="s">
        <v>22</v>
      </c>
      <c r="B34" s="50"/>
      <c r="C34" s="50"/>
      <c r="D34" s="50"/>
      <c r="E34" s="50"/>
      <c r="F34" s="50"/>
      <c r="G34" s="88" t="s">
        <v>31</v>
      </c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  <c r="BD34" s="89"/>
      <c r="BE34" s="89"/>
      <c r="BF34" s="89"/>
      <c r="BG34" s="89"/>
      <c r="BH34" s="89"/>
      <c r="BI34" s="89"/>
      <c r="BJ34" s="89"/>
      <c r="BK34" s="89"/>
      <c r="BL34" s="90"/>
      <c r="CA34" s="1" t="s">
        <v>39</v>
      </c>
    </row>
    <row r="35" spans="1:79" ht="12.75" customHeight="1">
      <c r="A35" s="67">
        <v>1</v>
      </c>
      <c r="B35" s="67"/>
      <c r="C35" s="67"/>
      <c r="D35" s="67"/>
      <c r="E35" s="67"/>
      <c r="F35" s="67"/>
      <c r="G35" s="95" t="s">
        <v>55</v>
      </c>
      <c r="H35" s="96"/>
      <c r="I35" s="96"/>
      <c r="J35" s="96"/>
      <c r="K35" s="96"/>
      <c r="L35" s="96"/>
      <c r="M35" s="96"/>
      <c r="N35" s="96"/>
      <c r="O35" s="96"/>
      <c r="P35" s="96"/>
      <c r="Q35" s="96"/>
      <c r="R35" s="96"/>
      <c r="S35" s="96"/>
      <c r="T35" s="96"/>
      <c r="U35" s="96"/>
      <c r="V35" s="96"/>
      <c r="W35" s="96"/>
      <c r="X35" s="96"/>
      <c r="Y35" s="96"/>
      <c r="Z35" s="96"/>
      <c r="AA35" s="96"/>
      <c r="AB35" s="96"/>
      <c r="AC35" s="96"/>
      <c r="AD35" s="96"/>
      <c r="AE35" s="96"/>
      <c r="AF35" s="96"/>
      <c r="AG35" s="96"/>
      <c r="AH35" s="96"/>
      <c r="AI35" s="96"/>
      <c r="AJ35" s="96"/>
      <c r="AK35" s="96"/>
      <c r="AL35" s="96"/>
      <c r="AM35" s="96"/>
      <c r="AN35" s="96"/>
      <c r="AO35" s="96"/>
      <c r="AP35" s="96"/>
      <c r="AQ35" s="96"/>
      <c r="AR35" s="96"/>
      <c r="AS35" s="96"/>
      <c r="AT35" s="96"/>
      <c r="AU35" s="96"/>
      <c r="AV35" s="96"/>
      <c r="AW35" s="96"/>
      <c r="AX35" s="96"/>
      <c r="AY35" s="96"/>
      <c r="AZ35" s="96"/>
      <c r="BA35" s="96"/>
      <c r="BB35" s="96"/>
      <c r="BC35" s="96"/>
      <c r="BD35" s="96"/>
      <c r="BE35" s="96"/>
      <c r="BF35" s="96"/>
      <c r="BG35" s="96"/>
      <c r="BH35" s="96"/>
      <c r="BI35" s="96"/>
      <c r="BJ35" s="96"/>
      <c r="BK35" s="96"/>
      <c r="BL35" s="97"/>
    </row>
    <row r="36" spans="1:79" ht="12.75" customHeight="1">
      <c r="A36" s="67">
        <v>2</v>
      </c>
      <c r="B36" s="67"/>
      <c r="C36" s="67"/>
      <c r="D36" s="67"/>
      <c r="E36" s="67"/>
      <c r="F36" s="67"/>
      <c r="G36" s="95" t="s">
        <v>56</v>
      </c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6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7"/>
    </row>
    <row r="37" spans="1:79" ht="15.9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</row>
    <row r="38" spans="1:79" ht="31.5" customHeight="1">
      <c r="A38" s="122" t="s">
        <v>29</v>
      </c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</row>
    <row r="39" spans="1:79" ht="39" customHeight="1">
      <c r="A39" s="91" t="s">
        <v>84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</row>
    <row r="40" spans="1:79" ht="15.7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</row>
    <row r="41" spans="1:79" ht="27.75" customHeight="1">
      <c r="A41" s="122" t="s">
        <v>30</v>
      </c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</row>
    <row r="42" spans="1:79" ht="15" hidden="1">
      <c r="A42" s="50" t="s">
        <v>22</v>
      </c>
      <c r="B42" s="50"/>
      <c r="C42" s="50"/>
      <c r="D42" s="50"/>
      <c r="E42" s="50"/>
      <c r="F42" s="50"/>
      <c r="G42" s="88" t="s">
        <v>19</v>
      </c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90"/>
    </row>
    <row r="43" spans="1:79" ht="10.5" hidden="1" customHeight="1">
      <c r="A43" s="61">
        <v>1</v>
      </c>
      <c r="B43" s="61"/>
      <c r="C43" s="61"/>
      <c r="D43" s="61"/>
      <c r="E43" s="61"/>
      <c r="F43" s="61"/>
      <c r="G43" s="88">
        <v>2</v>
      </c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90"/>
      <c r="CA43" s="1" t="s">
        <v>6</v>
      </c>
    </row>
    <row r="44" spans="1:79" ht="12.75" customHeight="1">
      <c r="A44" s="50" t="s">
        <v>22</v>
      </c>
      <c r="B44" s="50"/>
      <c r="C44" s="50"/>
      <c r="D44" s="50"/>
      <c r="E44" s="50"/>
      <c r="F44" s="50"/>
      <c r="G44" s="88" t="s">
        <v>19</v>
      </c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  <c r="AE44" s="89"/>
      <c r="AF44" s="89"/>
      <c r="AG44" s="89"/>
      <c r="AH44" s="89"/>
      <c r="AI44" s="89"/>
      <c r="AJ44" s="89"/>
      <c r="AK44" s="89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90"/>
      <c r="CA44" s="1" t="s">
        <v>7</v>
      </c>
    </row>
    <row r="45" spans="1:79">
      <c r="A45" s="67">
        <v>1</v>
      </c>
      <c r="B45" s="67"/>
      <c r="C45" s="67"/>
      <c r="D45" s="67"/>
      <c r="E45" s="67"/>
      <c r="F45" s="67"/>
      <c r="G45" s="95" t="s">
        <v>57</v>
      </c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7"/>
    </row>
    <row r="46" spans="1:79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" customHeight="1">
      <c r="A47" s="122" t="s">
        <v>32</v>
      </c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122"/>
      <c r="N47" s="122"/>
      <c r="O47" s="122"/>
      <c r="P47" s="122"/>
      <c r="Q47" s="122"/>
      <c r="R47" s="122"/>
      <c r="S47" s="122"/>
      <c r="T47" s="122"/>
      <c r="U47" s="122"/>
      <c r="V47" s="122"/>
      <c r="W47" s="122"/>
      <c r="X47" s="122"/>
      <c r="Y47" s="122"/>
      <c r="Z47" s="122"/>
      <c r="AA47" s="122"/>
      <c r="AB47" s="122"/>
      <c r="AC47" s="122"/>
      <c r="AD47" s="122"/>
      <c r="AE47" s="122"/>
      <c r="AF47" s="122"/>
      <c r="AG47" s="122"/>
      <c r="AH47" s="122"/>
      <c r="AI47" s="122"/>
      <c r="AJ47" s="122"/>
      <c r="AK47" s="122"/>
      <c r="AL47" s="122"/>
      <c r="AM47" s="122"/>
      <c r="AN47" s="122"/>
      <c r="AO47" s="122"/>
      <c r="AP47" s="122"/>
      <c r="AQ47" s="122"/>
      <c r="AR47" s="122"/>
      <c r="AS47" s="122"/>
      <c r="AT47" s="122"/>
      <c r="AU47" s="122"/>
      <c r="AV47" s="122"/>
      <c r="AW47" s="122"/>
      <c r="AX47" s="122"/>
      <c r="AY47" s="122"/>
      <c r="AZ47" s="122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.95" customHeight="1">
      <c r="A48" s="105"/>
      <c r="B48" s="105"/>
      <c r="C48" s="105"/>
      <c r="D48" s="105"/>
      <c r="E48" s="105"/>
      <c r="F48" s="105"/>
      <c r="G48" s="105"/>
      <c r="H48" s="105"/>
      <c r="I48" s="105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  <c r="Z48" s="105"/>
      <c r="AA48" s="105"/>
      <c r="AB48" s="105"/>
      <c r="AC48" s="105"/>
      <c r="AD48" s="105"/>
      <c r="AE48" s="105"/>
      <c r="AF48" s="105"/>
      <c r="AG48" s="105"/>
      <c r="AH48" s="105"/>
      <c r="AI48" s="105"/>
      <c r="AJ48" s="105"/>
      <c r="AK48" s="105"/>
      <c r="AL48" s="105"/>
      <c r="AM48" s="105"/>
      <c r="AN48" s="105"/>
      <c r="AO48" s="105"/>
      <c r="AP48" s="105"/>
      <c r="AQ48" s="105"/>
      <c r="AR48" s="105"/>
      <c r="AS48" s="105"/>
      <c r="AT48" s="105"/>
      <c r="AU48" s="105"/>
      <c r="AV48" s="105"/>
      <c r="AW48" s="105"/>
      <c r="AX48" s="105"/>
      <c r="AY48" s="105"/>
      <c r="AZ48" s="105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29.1" customHeight="1">
      <c r="A49" s="61" t="s">
        <v>22</v>
      </c>
      <c r="B49" s="61"/>
      <c r="C49" s="61"/>
      <c r="D49" s="124" t="s">
        <v>20</v>
      </c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6"/>
      <c r="AC49" s="61" t="s">
        <v>23</v>
      </c>
      <c r="AD49" s="61"/>
      <c r="AE49" s="61"/>
      <c r="AF49" s="61"/>
      <c r="AG49" s="61"/>
      <c r="AH49" s="61"/>
      <c r="AI49" s="61"/>
      <c r="AJ49" s="61"/>
      <c r="AK49" s="61" t="s">
        <v>24</v>
      </c>
      <c r="AL49" s="61"/>
      <c r="AM49" s="61"/>
      <c r="AN49" s="61"/>
      <c r="AO49" s="61"/>
      <c r="AP49" s="61"/>
      <c r="AQ49" s="61"/>
      <c r="AR49" s="61"/>
      <c r="AS49" s="61" t="s">
        <v>21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61"/>
      <c r="B50" s="61"/>
      <c r="C50" s="61"/>
      <c r="D50" s="127"/>
      <c r="E50" s="128"/>
      <c r="F50" s="128"/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  <c r="R50" s="128"/>
      <c r="S50" s="128"/>
      <c r="T50" s="128"/>
      <c r="U50" s="128"/>
      <c r="V50" s="128"/>
      <c r="W50" s="128"/>
      <c r="X50" s="128"/>
      <c r="Y50" s="128"/>
      <c r="Z50" s="128"/>
      <c r="AA50" s="128"/>
      <c r="AB50" s="129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61">
        <v>1</v>
      </c>
      <c r="B51" s="61"/>
      <c r="C51" s="61"/>
      <c r="D51" s="62">
        <v>2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4"/>
      <c r="AC51" s="61">
        <v>3</v>
      </c>
      <c r="AD51" s="61"/>
      <c r="AE51" s="61"/>
      <c r="AF51" s="61"/>
      <c r="AG51" s="61"/>
      <c r="AH51" s="61"/>
      <c r="AI51" s="61"/>
      <c r="AJ51" s="61"/>
      <c r="AK51" s="61">
        <v>4</v>
      </c>
      <c r="AL51" s="61"/>
      <c r="AM51" s="61"/>
      <c r="AN51" s="61"/>
      <c r="AO51" s="61"/>
      <c r="AP51" s="61"/>
      <c r="AQ51" s="61"/>
      <c r="AR51" s="61"/>
      <c r="AS51" s="61">
        <v>5</v>
      </c>
      <c r="AT51" s="61"/>
      <c r="AU51" s="61"/>
      <c r="AV51" s="61"/>
      <c r="AW51" s="61"/>
      <c r="AX51" s="61"/>
      <c r="AY51" s="61"/>
      <c r="AZ51" s="61"/>
      <c r="BA51" s="18"/>
      <c r="BB51" s="18"/>
      <c r="BC51" s="18"/>
      <c r="BD51" s="18"/>
      <c r="BE51" s="18"/>
      <c r="BF51" s="18"/>
      <c r="BG51" s="18"/>
      <c r="BH51" s="18"/>
      <c r="BI51" s="1"/>
      <c r="BJ51" s="1"/>
      <c r="BK51" s="1"/>
      <c r="BL51" s="1"/>
      <c r="CA51" s="4" t="s">
        <v>8</v>
      </c>
    </row>
    <row r="52" spans="1:79" ht="12.75" customHeight="1">
      <c r="A52" s="61">
        <v>1</v>
      </c>
      <c r="B52" s="61"/>
      <c r="C52" s="61"/>
      <c r="D52" s="62">
        <v>2</v>
      </c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4"/>
      <c r="AC52" s="61">
        <v>3</v>
      </c>
      <c r="AD52" s="61"/>
      <c r="AE52" s="61"/>
      <c r="AF52" s="61"/>
      <c r="AG52" s="61"/>
      <c r="AH52" s="61"/>
      <c r="AI52" s="61"/>
      <c r="AJ52" s="61"/>
      <c r="AK52" s="61">
        <v>4</v>
      </c>
      <c r="AL52" s="61"/>
      <c r="AM52" s="61"/>
      <c r="AN52" s="61"/>
      <c r="AO52" s="61"/>
      <c r="AP52" s="61"/>
      <c r="AQ52" s="61"/>
      <c r="AR52" s="61"/>
      <c r="AS52" s="61">
        <v>5</v>
      </c>
      <c r="AT52" s="61"/>
      <c r="AU52" s="61"/>
      <c r="AV52" s="61"/>
      <c r="AW52" s="61"/>
      <c r="AX52" s="61"/>
      <c r="AY52" s="61"/>
      <c r="AZ52" s="61"/>
      <c r="BA52" s="19"/>
      <c r="BB52" s="20"/>
      <c r="BC52" s="20"/>
      <c r="BD52" s="20"/>
      <c r="BE52" s="20"/>
      <c r="BF52" s="20"/>
      <c r="BG52" s="20"/>
      <c r="BH52" s="20"/>
      <c r="BI52" s="4"/>
      <c r="BJ52" s="4"/>
      <c r="BK52" s="4"/>
      <c r="BL52" s="4"/>
      <c r="CA52" s="1" t="s">
        <v>9</v>
      </c>
    </row>
    <row r="53" spans="1:79" ht="12.75" customHeight="1">
      <c r="A53" s="67">
        <v>1</v>
      </c>
      <c r="B53" s="67"/>
      <c r="C53" s="67"/>
      <c r="D53" s="95" t="s">
        <v>58</v>
      </c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7"/>
      <c r="AC53" s="77">
        <v>15719120</v>
      </c>
      <c r="AD53" s="77"/>
      <c r="AE53" s="77"/>
      <c r="AF53" s="77"/>
      <c r="AG53" s="77"/>
      <c r="AH53" s="77"/>
      <c r="AI53" s="77"/>
      <c r="AJ53" s="77"/>
      <c r="AK53" s="77">
        <v>0</v>
      </c>
      <c r="AL53" s="77"/>
      <c r="AM53" s="77"/>
      <c r="AN53" s="77"/>
      <c r="AO53" s="77"/>
      <c r="AP53" s="77"/>
      <c r="AQ53" s="77"/>
      <c r="AR53" s="77"/>
      <c r="AS53" s="77">
        <f>AC53+AK53</f>
        <v>15719120</v>
      </c>
      <c r="AT53" s="77"/>
      <c r="AU53" s="77"/>
      <c r="AV53" s="77"/>
      <c r="AW53" s="77"/>
      <c r="AX53" s="77"/>
      <c r="AY53" s="77"/>
      <c r="AZ53" s="77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67">
        <v>2</v>
      </c>
      <c r="B54" s="67"/>
      <c r="C54" s="67"/>
      <c r="D54" s="95" t="s">
        <v>59</v>
      </c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7"/>
      <c r="AC54" s="77">
        <v>0</v>
      </c>
      <c r="AD54" s="77"/>
      <c r="AE54" s="77"/>
      <c r="AF54" s="77"/>
      <c r="AG54" s="77"/>
      <c r="AH54" s="77"/>
      <c r="AI54" s="77"/>
      <c r="AJ54" s="77"/>
      <c r="AK54" s="77">
        <f>650000-280000</f>
        <v>370000</v>
      </c>
      <c r="AL54" s="77"/>
      <c r="AM54" s="77"/>
      <c r="AN54" s="77"/>
      <c r="AO54" s="77"/>
      <c r="AP54" s="77"/>
      <c r="AQ54" s="77"/>
      <c r="AR54" s="77"/>
      <c r="AS54" s="77">
        <f>AC54+AK54</f>
        <v>370000</v>
      </c>
      <c r="AT54" s="77"/>
      <c r="AU54" s="77"/>
      <c r="AV54" s="77"/>
      <c r="AW54" s="77"/>
      <c r="AX54" s="77"/>
      <c r="AY54" s="77"/>
      <c r="AZ54" s="77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ht="28.5" customHeight="1">
      <c r="A55" s="67">
        <v>3</v>
      </c>
      <c r="B55" s="67"/>
      <c r="C55" s="67"/>
      <c r="D55" s="95" t="s">
        <v>60</v>
      </c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7"/>
      <c r="AC55" s="77">
        <v>0</v>
      </c>
      <c r="AD55" s="77"/>
      <c r="AE55" s="77"/>
      <c r="AF55" s="77"/>
      <c r="AG55" s="77"/>
      <c r="AH55" s="77"/>
      <c r="AI55" s="77"/>
      <c r="AJ55" s="77"/>
      <c r="AK55" s="77">
        <v>200000</v>
      </c>
      <c r="AL55" s="77"/>
      <c r="AM55" s="77"/>
      <c r="AN55" s="77"/>
      <c r="AO55" s="77"/>
      <c r="AP55" s="77"/>
      <c r="AQ55" s="77"/>
      <c r="AR55" s="77"/>
      <c r="AS55" s="77">
        <f>AC55+AK55</f>
        <v>200000</v>
      </c>
      <c r="AT55" s="77"/>
      <c r="AU55" s="77"/>
      <c r="AV55" s="77"/>
      <c r="AW55" s="77"/>
      <c r="AX55" s="77"/>
      <c r="AY55" s="77"/>
      <c r="AZ55" s="77"/>
      <c r="BA55" s="21"/>
      <c r="BB55" s="21"/>
      <c r="BC55" s="21"/>
      <c r="BD55" s="21"/>
      <c r="BE55" s="21"/>
      <c r="BF55" s="21"/>
      <c r="BG55" s="21"/>
      <c r="BH55" s="21"/>
      <c r="BI55" s="1"/>
      <c r="BJ55" s="1"/>
      <c r="BK55" s="1"/>
      <c r="BL55" s="1"/>
    </row>
    <row r="56" spans="1:79" s="45" customFormat="1" ht="28.5" customHeight="1">
      <c r="A56" s="82">
        <v>4</v>
      </c>
      <c r="B56" s="82"/>
      <c r="C56" s="82"/>
      <c r="D56" s="98" t="s">
        <v>109</v>
      </c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100"/>
      <c r="AC56" s="70">
        <v>0</v>
      </c>
      <c r="AD56" s="70"/>
      <c r="AE56" s="70"/>
      <c r="AF56" s="70"/>
      <c r="AG56" s="70"/>
      <c r="AH56" s="70"/>
      <c r="AI56" s="70"/>
      <c r="AJ56" s="70"/>
      <c r="AK56" s="70">
        <v>608707.06999999995</v>
      </c>
      <c r="AL56" s="70"/>
      <c r="AM56" s="70"/>
      <c r="AN56" s="70"/>
      <c r="AO56" s="70"/>
      <c r="AP56" s="70"/>
      <c r="AQ56" s="70"/>
      <c r="AR56" s="70"/>
      <c r="AS56" s="70">
        <v>608707.06999999995</v>
      </c>
      <c r="AT56" s="70"/>
      <c r="AU56" s="70"/>
      <c r="AV56" s="70"/>
      <c r="AW56" s="70"/>
      <c r="AX56" s="70"/>
      <c r="AY56" s="70"/>
      <c r="AZ56" s="70"/>
      <c r="BA56" s="46"/>
      <c r="BB56" s="46"/>
      <c r="BC56" s="46"/>
      <c r="BD56" s="46"/>
      <c r="BE56" s="46"/>
      <c r="BF56" s="46"/>
      <c r="BG56" s="46"/>
      <c r="BH56" s="46"/>
      <c r="BI56" s="40"/>
      <c r="BJ56" s="40"/>
      <c r="BK56" s="40"/>
      <c r="BL56" s="40"/>
    </row>
    <row r="57" spans="1:79">
      <c r="A57" s="49"/>
      <c r="B57" s="49"/>
      <c r="C57" s="49"/>
      <c r="D57" s="51" t="s">
        <v>61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3"/>
      <c r="AC57" s="85">
        <f>AC53+AC54+AC55</f>
        <v>15719120</v>
      </c>
      <c r="AD57" s="85"/>
      <c r="AE57" s="85"/>
      <c r="AF57" s="85"/>
      <c r="AG57" s="85"/>
      <c r="AH57" s="85"/>
      <c r="AI57" s="85"/>
      <c r="AJ57" s="85"/>
      <c r="AK57" s="85">
        <f>AK53+AK54+AK55+AK56</f>
        <v>1178707.0699999998</v>
      </c>
      <c r="AL57" s="85"/>
      <c r="AM57" s="85"/>
      <c r="AN57" s="85"/>
      <c r="AO57" s="85"/>
      <c r="AP57" s="85"/>
      <c r="AQ57" s="85"/>
      <c r="AR57" s="85"/>
      <c r="AS57" s="85">
        <f>AS53+AS54+AS55+AS56</f>
        <v>16897827.07</v>
      </c>
      <c r="AT57" s="85"/>
      <c r="AU57" s="85"/>
      <c r="AV57" s="85"/>
      <c r="AW57" s="85"/>
      <c r="AX57" s="85"/>
      <c r="AY57" s="85"/>
      <c r="AZ57" s="85"/>
      <c r="BA57" s="38"/>
      <c r="BB57" s="38"/>
      <c r="BC57" s="38"/>
      <c r="BD57" s="38"/>
      <c r="BE57" s="38"/>
      <c r="BF57" s="38"/>
      <c r="BG57" s="38"/>
      <c r="BH57" s="38"/>
      <c r="BI57" s="4"/>
      <c r="BJ57" s="4"/>
      <c r="BK57" s="4"/>
      <c r="BL57" s="4"/>
    </row>
    <row r="58" spans="1:79" ht="15.75" customHeight="1"/>
    <row r="59" spans="1:79" ht="15" customHeight="1">
      <c r="A59" s="107" t="s">
        <v>33</v>
      </c>
      <c r="B59" s="107"/>
      <c r="C59" s="107"/>
      <c r="D59" s="107"/>
      <c r="E59" s="107"/>
      <c r="F59" s="107"/>
      <c r="G59" s="107"/>
      <c r="H59" s="107"/>
      <c r="I59" s="10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</row>
    <row r="60" spans="1:79" ht="15.95" customHeight="1">
      <c r="A60" s="105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  <c r="Z60" s="105"/>
      <c r="AA60" s="105"/>
      <c r="AB60" s="105"/>
      <c r="AC60" s="105"/>
      <c r="AD60" s="105"/>
      <c r="AE60" s="105"/>
      <c r="AF60" s="105"/>
      <c r="AG60" s="105"/>
      <c r="AH60" s="105"/>
      <c r="AI60" s="105"/>
      <c r="AJ60" s="105"/>
      <c r="AK60" s="105"/>
      <c r="AL60" s="105"/>
      <c r="AM60" s="105"/>
      <c r="AN60" s="105"/>
      <c r="AO60" s="105"/>
      <c r="AP60" s="105"/>
      <c r="AQ60" s="105"/>
      <c r="AR60" s="105"/>
      <c r="AS60" s="105"/>
      <c r="AT60" s="105"/>
      <c r="AU60" s="105"/>
      <c r="AV60" s="105"/>
      <c r="AW60" s="105"/>
      <c r="AX60" s="105"/>
      <c r="AY60" s="105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29.1" customHeight="1">
      <c r="A61" s="61" t="s">
        <v>22</v>
      </c>
      <c r="B61" s="61"/>
      <c r="C61" s="61"/>
      <c r="D61" s="124" t="s">
        <v>25</v>
      </c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25"/>
      <c r="V61" s="125"/>
      <c r="W61" s="125"/>
      <c r="X61" s="125"/>
      <c r="Y61" s="125"/>
      <c r="Z61" s="125"/>
      <c r="AA61" s="126"/>
      <c r="AB61" s="61" t="s">
        <v>23</v>
      </c>
      <c r="AC61" s="61"/>
      <c r="AD61" s="61"/>
      <c r="AE61" s="61"/>
      <c r="AF61" s="61"/>
      <c r="AG61" s="61"/>
      <c r="AH61" s="61"/>
      <c r="AI61" s="61"/>
      <c r="AJ61" s="61" t="s">
        <v>24</v>
      </c>
      <c r="AK61" s="61"/>
      <c r="AL61" s="61"/>
      <c r="AM61" s="61"/>
      <c r="AN61" s="61"/>
      <c r="AO61" s="61"/>
      <c r="AP61" s="61"/>
      <c r="AQ61" s="61"/>
      <c r="AR61" s="61" t="s">
        <v>21</v>
      </c>
      <c r="AS61" s="61"/>
      <c r="AT61" s="61"/>
      <c r="AU61" s="61"/>
      <c r="AV61" s="61"/>
      <c r="AW61" s="61"/>
      <c r="AX61" s="61"/>
      <c r="AY61" s="61"/>
    </row>
    <row r="62" spans="1:79" ht="15.75" customHeight="1">
      <c r="A62" s="61"/>
      <c r="B62" s="61"/>
      <c r="C62" s="61"/>
      <c r="D62" s="127"/>
      <c r="E62" s="128"/>
      <c r="F62" s="128"/>
      <c r="G62" s="128"/>
      <c r="H62" s="128"/>
      <c r="I62" s="128"/>
      <c r="J62" s="128"/>
      <c r="K62" s="128"/>
      <c r="L62" s="128"/>
      <c r="M62" s="128"/>
      <c r="N62" s="128"/>
      <c r="O62" s="128"/>
      <c r="P62" s="128"/>
      <c r="Q62" s="128"/>
      <c r="R62" s="128"/>
      <c r="S62" s="128"/>
      <c r="T62" s="128"/>
      <c r="U62" s="128"/>
      <c r="V62" s="128"/>
      <c r="W62" s="128"/>
      <c r="X62" s="128"/>
      <c r="Y62" s="128"/>
      <c r="Z62" s="128"/>
      <c r="AA62" s="129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</row>
    <row r="63" spans="1:79" ht="12.75" hidden="1" customHeight="1">
      <c r="A63" s="61">
        <v>1</v>
      </c>
      <c r="B63" s="61"/>
      <c r="C63" s="61"/>
      <c r="D63" s="62">
        <v>2</v>
      </c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4"/>
      <c r="AB63" s="61">
        <v>3</v>
      </c>
      <c r="AC63" s="61"/>
      <c r="AD63" s="61"/>
      <c r="AE63" s="61"/>
      <c r="AF63" s="61"/>
      <c r="AG63" s="61"/>
      <c r="AH63" s="61"/>
      <c r="AI63" s="61"/>
      <c r="AJ63" s="61">
        <v>4</v>
      </c>
      <c r="AK63" s="61"/>
      <c r="AL63" s="61"/>
      <c r="AM63" s="61"/>
      <c r="AN63" s="61"/>
      <c r="AO63" s="61"/>
      <c r="AP63" s="61"/>
      <c r="AQ63" s="61"/>
      <c r="AR63" s="61">
        <v>5</v>
      </c>
      <c r="AS63" s="61"/>
      <c r="AT63" s="61"/>
      <c r="AU63" s="61"/>
      <c r="AV63" s="61"/>
      <c r="AW63" s="61"/>
      <c r="AX63" s="61"/>
      <c r="AY63" s="61"/>
      <c r="CA63" s="1" t="s">
        <v>10</v>
      </c>
    </row>
    <row r="64" spans="1:79" s="4" customFormat="1" ht="12.75" customHeight="1">
      <c r="A64" s="61">
        <v>1</v>
      </c>
      <c r="B64" s="61"/>
      <c r="C64" s="61"/>
      <c r="D64" s="62">
        <v>2</v>
      </c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4"/>
      <c r="AB64" s="61">
        <v>3</v>
      </c>
      <c r="AC64" s="61"/>
      <c r="AD64" s="61"/>
      <c r="AE64" s="61"/>
      <c r="AF64" s="61"/>
      <c r="AG64" s="61"/>
      <c r="AH64" s="61"/>
      <c r="AI64" s="61"/>
      <c r="AJ64" s="61">
        <v>4</v>
      </c>
      <c r="AK64" s="61"/>
      <c r="AL64" s="61"/>
      <c r="AM64" s="61"/>
      <c r="AN64" s="61"/>
      <c r="AO64" s="61"/>
      <c r="AP64" s="61"/>
      <c r="AQ64" s="61"/>
      <c r="AR64" s="61">
        <v>5</v>
      </c>
      <c r="AS64" s="61"/>
      <c r="AT64" s="61"/>
      <c r="AU64" s="61"/>
      <c r="AV64" s="61"/>
      <c r="AW64" s="61"/>
      <c r="AX64" s="61"/>
      <c r="AY64" s="6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CA64" s="4" t="s">
        <v>11</v>
      </c>
    </row>
    <row r="65" spans="1:79" s="4" customFormat="1" ht="12.75" customHeight="1">
      <c r="A65" s="62"/>
      <c r="B65" s="63"/>
      <c r="C65" s="64"/>
      <c r="D65" s="62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4"/>
      <c r="AB65" s="62"/>
      <c r="AC65" s="63"/>
      <c r="AD65" s="63"/>
      <c r="AE65" s="63"/>
      <c r="AF65" s="63"/>
      <c r="AG65" s="63"/>
      <c r="AH65" s="63"/>
      <c r="AI65" s="64"/>
      <c r="AJ65" s="62"/>
      <c r="AK65" s="63"/>
      <c r="AL65" s="63"/>
      <c r="AM65" s="63"/>
      <c r="AN65" s="63"/>
      <c r="AO65" s="63"/>
      <c r="AP65" s="63"/>
      <c r="AQ65" s="64"/>
      <c r="AR65" s="62"/>
      <c r="AS65" s="63"/>
      <c r="AT65" s="63"/>
      <c r="AU65" s="63"/>
      <c r="AV65" s="63"/>
      <c r="AW65" s="63"/>
      <c r="AX65" s="64"/>
      <c r="AY65" s="39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</row>
    <row r="66" spans="1:79">
      <c r="A66" s="49"/>
      <c r="B66" s="49"/>
      <c r="C66" s="49"/>
      <c r="D66" s="101" t="s">
        <v>21</v>
      </c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3"/>
      <c r="AB66" s="85"/>
      <c r="AC66" s="85"/>
      <c r="AD66" s="85"/>
      <c r="AE66" s="85"/>
      <c r="AF66" s="85"/>
      <c r="AG66" s="85"/>
      <c r="AH66" s="85"/>
      <c r="AI66" s="85"/>
      <c r="AJ66" s="85"/>
      <c r="AK66" s="85"/>
      <c r="AL66" s="85"/>
      <c r="AM66" s="85"/>
      <c r="AN66" s="85"/>
      <c r="AO66" s="85"/>
      <c r="AP66" s="85"/>
      <c r="AQ66" s="85"/>
      <c r="AR66" s="85"/>
      <c r="AS66" s="85"/>
      <c r="AT66" s="85"/>
      <c r="AU66" s="85"/>
      <c r="AV66" s="85"/>
      <c r="AW66" s="85"/>
      <c r="AX66" s="85"/>
      <c r="AY66" s="85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</row>
    <row r="67" spans="1:79" ht="15.75" customHeight="1"/>
    <row r="68" spans="1:79" ht="30" customHeight="1">
      <c r="A68" s="65" t="s">
        <v>34</v>
      </c>
      <c r="B68" s="65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</row>
    <row r="69" spans="1:79" ht="15.75" customHeight="1">
      <c r="A69" s="61" t="s">
        <v>22</v>
      </c>
      <c r="B69" s="61"/>
      <c r="C69" s="61"/>
      <c r="D69" s="61"/>
      <c r="E69" s="61"/>
      <c r="F69" s="61"/>
      <c r="G69" s="62" t="s">
        <v>35</v>
      </c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4"/>
      <c r="Z69" s="61" t="s">
        <v>2</v>
      </c>
      <c r="AA69" s="61"/>
      <c r="AB69" s="61"/>
      <c r="AC69" s="61"/>
      <c r="AD69" s="61"/>
      <c r="AE69" s="61" t="s">
        <v>1</v>
      </c>
      <c r="AF69" s="61"/>
      <c r="AG69" s="61"/>
      <c r="AH69" s="61"/>
      <c r="AI69" s="61"/>
      <c r="AJ69" s="61"/>
      <c r="AK69" s="61"/>
      <c r="AL69" s="61"/>
      <c r="AM69" s="61"/>
      <c r="AN69" s="61"/>
      <c r="AO69" s="62" t="s">
        <v>23</v>
      </c>
      <c r="AP69" s="63"/>
      <c r="AQ69" s="63"/>
      <c r="AR69" s="63"/>
      <c r="AS69" s="63"/>
      <c r="AT69" s="63"/>
      <c r="AU69" s="63"/>
      <c r="AV69" s="64"/>
      <c r="AW69" s="62" t="s">
        <v>24</v>
      </c>
      <c r="AX69" s="63"/>
      <c r="AY69" s="63"/>
      <c r="AZ69" s="63"/>
      <c r="BA69" s="63"/>
      <c r="BB69" s="63"/>
      <c r="BC69" s="63"/>
      <c r="BD69" s="64"/>
      <c r="BE69" s="62" t="s">
        <v>21</v>
      </c>
      <c r="BF69" s="63"/>
      <c r="BG69" s="63"/>
      <c r="BH69" s="63"/>
      <c r="BI69" s="63"/>
      <c r="BJ69" s="63"/>
      <c r="BK69" s="63"/>
      <c r="BL69" s="64"/>
    </row>
    <row r="70" spans="1:79" ht="12.75" hidden="1" customHeight="1">
      <c r="A70" s="61">
        <v>1</v>
      </c>
      <c r="B70" s="61"/>
      <c r="C70" s="61"/>
      <c r="D70" s="61"/>
      <c r="E70" s="61"/>
      <c r="F70" s="61"/>
      <c r="G70" s="62">
        <v>2</v>
      </c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4"/>
      <c r="Z70" s="61">
        <v>3</v>
      </c>
      <c r="AA70" s="61"/>
      <c r="AB70" s="61"/>
      <c r="AC70" s="61"/>
      <c r="AD70" s="61"/>
      <c r="AE70" s="61">
        <v>4</v>
      </c>
      <c r="AF70" s="61"/>
      <c r="AG70" s="61"/>
      <c r="AH70" s="61"/>
      <c r="AI70" s="61"/>
      <c r="AJ70" s="61"/>
      <c r="AK70" s="61"/>
      <c r="AL70" s="61"/>
      <c r="AM70" s="61"/>
      <c r="AN70" s="61"/>
      <c r="AO70" s="61">
        <v>5</v>
      </c>
      <c r="AP70" s="61"/>
      <c r="AQ70" s="61"/>
      <c r="AR70" s="61"/>
      <c r="AS70" s="61"/>
      <c r="AT70" s="61"/>
      <c r="AU70" s="61"/>
      <c r="AV70" s="61"/>
      <c r="AW70" s="61">
        <v>6</v>
      </c>
      <c r="AX70" s="61"/>
      <c r="AY70" s="61"/>
      <c r="AZ70" s="61"/>
      <c r="BA70" s="61"/>
      <c r="BB70" s="61"/>
      <c r="BC70" s="61"/>
      <c r="BD70" s="61"/>
      <c r="BE70" s="61">
        <v>7</v>
      </c>
      <c r="BF70" s="61"/>
      <c r="BG70" s="61"/>
      <c r="BH70" s="61"/>
      <c r="BI70" s="61"/>
      <c r="BJ70" s="61"/>
      <c r="BK70" s="61"/>
      <c r="BL70" s="61"/>
      <c r="CA70" s="1" t="s">
        <v>12</v>
      </c>
    </row>
    <row r="71" spans="1:79" s="4" customFormat="1" ht="12.75" customHeight="1">
      <c r="A71" s="61">
        <v>1</v>
      </c>
      <c r="B71" s="61"/>
      <c r="C71" s="61"/>
      <c r="D71" s="61"/>
      <c r="E71" s="61"/>
      <c r="F71" s="61"/>
      <c r="G71" s="62">
        <v>2</v>
      </c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4"/>
      <c r="Z71" s="61">
        <v>3</v>
      </c>
      <c r="AA71" s="61"/>
      <c r="AB71" s="61"/>
      <c r="AC71" s="61"/>
      <c r="AD71" s="61"/>
      <c r="AE71" s="61">
        <v>4</v>
      </c>
      <c r="AF71" s="61"/>
      <c r="AG71" s="61"/>
      <c r="AH71" s="61"/>
      <c r="AI71" s="61"/>
      <c r="AJ71" s="61"/>
      <c r="AK71" s="61"/>
      <c r="AL71" s="61"/>
      <c r="AM71" s="61"/>
      <c r="AN71" s="61"/>
      <c r="AO71" s="61">
        <v>5</v>
      </c>
      <c r="AP71" s="61"/>
      <c r="AQ71" s="61"/>
      <c r="AR71" s="61"/>
      <c r="AS71" s="61"/>
      <c r="AT71" s="61"/>
      <c r="AU71" s="61"/>
      <c r="AV71" s="61"/>
      <c r="AW71" s="61">
        <v>6</v>
      </c>
      <c r="AX71" s="61"/>
      <c r="AY71" s="61"/>
      <c r="AZ71" s="61"/>
      <c r="BA71" s="61"/>
      <c r="BB71" s="61"/>
      <c r="BC71" s="61"/>
      <c r="BD71" s="61"/>
      <c r="BE71" s="61">
        <v>7</v>
      </c>
      <c r="BF71" s="61"/>
      <c r="BG71" s="61"/>
      <c r="BH71" s="61"/>
      <c r="BI71" s="61"/>
      <c r="BJ71" s="61"/>
      <c r="BK71" s="61"/>
      <c r="BL71" s="61"/>
      <c r="CA71" s="4" t="s">
        <v>13</v>
      </c>
    </row>
    <row r="72" spans="1:79" ht="12.75" customHeight="1">
      <c r="A72" s="49">
        <v>0</v>
      </c>
      <c r="B72" s="49"/>
      <c r="C72" s="49"/>
      <c r="D72" s="49"/>
      <c r="E72" s="49"/>
      <c r="F72" s="49"/>
      <c r="G72" s="84" t="s">
        <v>62</v>
      </c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6"/>
      <c r="S72" s="86"/>
      <c r="T72" s="86"/>
      <c r="U72" s="86"/>
      <c r="V72" s="86"/>
      <c r="W72" s="86"/>
      <c r="X72" s="86"/>
      <c r="Y72" s="87"/>
      <c r="Z72" s="83"/>
      <c r="AA72" s="83"/>
      <c r="AB72" s="83"/>
      <c r="AC72" s="83"/>
      <c r="AD72" s="83"/>
      <c r="AE72" s="132"/>
      <c r="AF72" s="132"/>
      <c r="AG72" s="132"/>
      <c r="AH72" s="132"/>
      <c r="AI72" s="132"/>
      <c r="AJ72" s="132"/>
      <c r="AK72" s="132"/>
      <c r="AL72" s="132"/>
      <c r="AM72" s="132"/>
      <c r="AN72" s="101"/>
      <c r="AO72" s="85"/>
      <c r="AP72" s="85"/>
      <c r="AQ72" s="85"/>
      <c r="AR72" s="85"/>
      <c r="AS72" s="85"/>
      <c r="AT72" s="85"/>
      <c r="AU72" s="85"/>
      <c r="AV72" s="85"/>
      <c r="AW72" s="85"/>
      <c r="AX72" s="85"/>
      <c r="AY72" s="85"/>
      <c r="AZ72" s="85"/>
      <c r="BA72" s="85"/>
      <c r="BB72" s="85"/>
      <c r="BC72" s="85"/>
      <c r="BD72" s="85"/>
      <c r="BE72" s="85"/>
      <c r="BF72" s="85"/>
      <c r="BG72" s="85"/>
      <c r="BH72" s="85"/>
      <c r="BI72" s="85"/>
      <c r="BJ72" s="85"/>
      <c r="BK72" s="85"/>
      <c r="BL72" s="85"/>
    </row>
    <row r="73" spans="1:79" ht="12.75" customHeight="1">
      <c r="A73" s="67">
        <v>1</v>
      </c>
      <c r="B73" s="67"/>
      <c r="C73" s="67"/>
      <c r="D73" s="67"/>
      <c r="E73" s="67"/>
      <c r="F73" s="67"/>
      <c r="G73" s="69" t="s">
        <v>63</v>
      </c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1"/>
      <c r="Z73" s="68" t="s">
        <v>64</v>
      </c>
      <c r="AA73" s="68"/>
      <c r="AB73" s="68"/>
      <c r="AC73" s="68"/>
      <c r="AD73" s="68"/>
      <c r="AE73" s="68" t="s">
        <v>65</v>
      </c>
      <c r="AF73" s="68"/>
      <c r="AG73" s="68"/>
      <c r="AH73" s="68"/>
      <c r="AI73" s="68"/>
      <c r="AJ73" s="68"/>
      <c r="AK73" s="68"/>
      <c r="AL73" s="68"/>
      <c r="AM73" s="68"/>
      <c r="AN73" s="69"/>
      <c r="AO73" s="77">
        <v>15719120</v>
      </c>
      <c r="AP73" s="77"/>
      <c r="AQ73" s="77"/>
      <c r="AR73" s="77"/>
      <c r="AS73" s="77"/>
      <c r="AT73" s="77"/>
      <c r="AU73" s="77"/>
      <c r="AV73" s="77"/>
      <c r="AW73" s="77">
        <v>570000</v>
      </c>
      <c r="AX73" s="77"/>
      <c r="AY73" s="77"/>
      <c r="AZ73" s="77"/>
      <c r="BA73" s="77"/>
      <c r="BB73" s="77"/>
      <c r="BC73" s="77"/>
      <c r="BD73" s="77"/>
      <c r="BE73" s="77">
        <f t="shared" ref="BE73:BE84" si="0">AO73+AW73</f>
        <v>16289120</v>
      </c>
      <c r="BF73" s="77"/>
      <c r="BG73" s="77"/>
      <c r="BH73" s="77"/>
      <c r="BI73" s="77"/>
      <c r="BJ73" s="77"/>
      <c r="BK73" s="77"/>
      <c r="BL73" s="77"/>
    </row>
    <row r="74" spans="1:79" s="4" customFormat="1" ht="12.75" customHeight="1">
      <c r="A74" s="67">
        <v>2</v>
      </c>
      <c r="B74" s="67"/>
      <c r="C74" s="67"/>
      <c r="D74" s="67"/>
      <c r="E74" s="67"/>
      <c r="F74" s="67"/>
      <c r="G74" s="71" t="s">
        <v>66</v>
      </c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3"/>
      <c r="Z74" s="68" t="s">
        <v>67</v>
      </c>
      <c r="AA74" s="68"/>
      <c r="AB74" s="68"/>
      <c r="AC74" s="68"/>
      <c r="AD74" s="68"/>
      <c r="AE74" s="68" t="s">
        <v>68</v>
      </c>
      <c r="AF74" s="68"/>
      <c r="AG74" s="68"/>
      <c r="AH74" s="68"/>
      <c r="AI74" s="68"/>
      <c r="AJ74" s="68"/>
      <c r="AK74" s="68"/>
      <c r="AL74" s="68"/>
      <c r="AM74" s="68"/>
      <c r="AN74" s="69"/>
      <c r="AO74" s="70">
        <v>82</v>
      </c>
      <c r="AP74" s="70"/>
      <c r="AQ74" s="70"/>
      <c r="AR74" s="70"/>
      <c r="AS74" s="70"/>
      <c r="AT74" s="70"/>
      <c r="AU74" s="70"/>
      <c r="AV74" s="70"/>
      <c r="AW74" s="77">
        <v>0</v>
      </c>
      <c r="AX74" s="77"/>
      <c r="AY74" s="77"/>
      <c r="AZ74" s="77"/>
      <c r="BA74" s="77"/>
      <c r="BB74" s="77"/>
      <c r="BC74" s="77"/>
      <c r="BD74" s="77"/>
      <c r="BE74" s="77">
        <f t="shared" si="0"/>
        <v>82</v>
      </c>
      <c r="BF74" s="77"/>
      <c r="BG74" s="77"/>
      <c r="BH74" s="77"/>
      <c r="BI74" s="77"/>
      <c r="BJ74" s="77"/>
      <c r="BK74" s="77"/>
      <c r="BL74" s="77"/>
    </row>
    <row r="75" spans="1:79">
      <c r="A75" s="49">
        <v>0</v>
      </c>
      <c r="B75" s="49"/>
      <c r="C75" s="49"/>
      <c r="D75" s="49"/>
      <c r="E75" s="49"/>
      <c r="F75" s="49"/>
      <c r="G75" s="92" t="s">
        <v>69</v>
      </c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4"/>
      <c r="Z75" s="83"/>
      <c r="AA75" s="83"/>
      <c r="AB75" s="83"/>
      <c r="AC75" s="83"/>
      <c r="AD75" s="83"/>
      <c r="AE75" s="83"/>
      <c r="AF75" s="83"/>
      <c r="AG75" s="83"/>
      <c r="AH75" s="83"/>
      <c r="AI75" s="83"/>
      <c r="AJ75" s="83"/>
      <c r="AK75" s="83"/>
      <c r="AL75" s="83"/>
      <c r="AM75" s="83"/>
      <c r="AN75" s="84"/>
      <c r="AO75" s="85"/>
      <c r="AP75" s="85"/>
      <c r="AQ75" s="85"/>
      <c r="AR75" s="85"/>
      <c r="AS75" s="85"/>
      <c r="AT75" s="85"/>
      <c r="AU75" s="85"/>
      <c r="AV75" s="85"/>
      <c r="AW75" s="85"/>
      <c r="AX75" s="85"/>
      <c r="AY75" s="85"/>
      <c r="AZ75" s="85"/>
      <c r="BA75" s="85"/>
      <c r="BB75" s="85"/>
      <c r="BC75" s="85"/>
      <c r="BD75" s="85"/>
      <c r="BE75" s="85"/>
      <c r="BF75" s="85"/>
      <c r="BG75" s="85"/>
      <c r="BH75" s="85"/>
      <c r="BI75" s="85"/>
      <c r="BJ75" s="85"/>
      <c r="BK75" s="85"/>
      <c r="BL75" s="85"/>
    </row>
    <row r="76" spans="1:79">
      <c r="A76" s="67">
        <v>1</v>
      </c>
      <c r="B76" s="67"/>
      <c r="C76" s="67"/>
      <c r="D76" s="67"/>
      <c r="E76" s="67"/>
      <c r="F76" s="67"/>
      <c r="G76" s="71" t="s">
        <v>70</v>
      </c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3"/>
      <c r="Z76" s="68" t="s">
        <v>71</v>
      </c>
      <c r="AA76" s="68"/>
      <c r="AB76" s="68"/>
      <c r="AC76" s="68"/>
      <c r="AD76" s="68"/>
      <c r="AE76" s="74" t="s">
        <v>72</v>
      </c>
      <c r="AF76" s="75"/>
      <c r="AG76" s="75"/>
      <c r="AH76" s="75"/>
      <c r="AI76" s="75"/>
      <c r="AJ76" s="75"/>
      <c r="AK76" s="75"/>
      <c r="AL76" s="75"/>
      <c r="AM76" s="75"/>
      <c r="AN76" s="76"/>
      <c r="AO76" s="77">
        <v>6000</v>
      </c>
      <c r="AP76" s="77"/>
      <c r="AQ76" s="77"/>
      <c r="AR76" s="77"/>
      <c r="AS76" s="77"/>
      <c r="AT76" s="77"/>
      <c r="AU76" s="77"/>
      <c r="AV76" s="77"/>
      <c r="AW76" s="77">
        <v>0</v>
      </c>
      <c r="AX76" s="77"/>
      <c r="AY76" s="77"/>
      <c r="AZ76" s="77"/>
      <c r="BA76" s="77"/>
      <c r="BB76" s="77"/>
      <c r="BC76" s="77"/>
      <c r="BD76" s="77"/>
      <c r="BE76" s="77">
        <f t="shared" si="0"/>
        <v>6000</v>
      </c>
      <c r="BF76" s="77"/>
      <c r="BG76" s="77"/>
      <c r="BH76" s="77"/>
      <c r="BI76" s="77"/>
      <c r="BJ76" s="77"/>
      <c r="BK76" s="77"/>
      <c r="BL76" s="77"/>
    </row>
    <row r="77" spans="1:79" s="4" customFormat="1" ht="12.75" customHeight="1">
      <c r="A77" s="67">
        <v>2</v>
      </c>
      <c r="B77" s="67"/>
      <c r="C77" s="67"/>
      <c r="D77" s="67"/>
      <c r="E77" s="67"/>
      <c r="F77" s="67"/>
      <c r="G77" s="71" t="s">
        <v>73</v>
      </c>
      <c r="H77" s="72"/>
      <c r="I77" s="72"/>
      <c r="J77" s="72"/>
      <c r="K77" s="72"/>
      <c r="L77" s="72"/>
      <c r="M77" s="72"/>
      <c r="N77" s="72"/>
      <c r="O77" s="72"/>
      <c r="P77" s="72"/>
      <c r="Q77" s="72"/>
      <c r="R77" s="72"/>
      <c r="S77" s="72"/>
      <c r="T77" s="72"/>
      <c r="U77" s="72"/>
      <c r="V77" s="72"/>
      <c r="W77" s="72"/>
      <c r="X77" s="72"/>
      <c r="Y77" s="73"/>
      <c r="Z77" s="68" t="s">
        <v>71</v>
      </c>
      <c r="AA77" s="68"/>
      <c r="AB77" s="68"/>
      <c r="AC77" s="68"/>
      <c r="AD77" s="68"/>
      <c r="AE77" s="71" t="s">
        <v>74</v>
      </c>
      <c r="AF77" s="72"/>
      <c r="AG77" s="72"/>
      <c r="AH77" s="72"/>
      <c r="AI77" s="72"/>
      <c r="AJ77" s="72"/>
      <c r="AK77" s="72"/>
      <c r="AL77" s="72"/>
      <c r="AM77" s="72"/>
      <c r="AN77" s="73"/>
      <c r="AO77" s="77">
        <v>700</v>
      </c>
      <c r="AP77" s="77"/>
      <c r="AQ77" s="77"/>
      <c r="AR77" s="77"/>
      <c r="AS77" s="77"/>
      <c r="AT77" s="77"/>
      <c r="AU77" s="77"/>
      <c r="AV77" s="77"/>
      <c r="AW77" s="77">
        <v>0</v>
      </c>
      <c r="AX77" s="77"/>
      <c r="AY77" s="77"/>
      <c r="AZ77" s="77"/>
      <c r="BA77" s="77"/>
      <c r="BB77" s="77"/>
      <c r="BC77" s="77"/>
      <c r="BD77" s="77"/>
      <c r="BE77" s="77">
        <f t="shared" si="0"/>
        <v>700</v>
      </c>
      <c r="BF77" s="77"/>
      <c r="BG77" s="77"/>
      <c r="BH77" s="77"/>
      <c r="BI77" s="77"/>
      <c r="BJ77" s="77"/>
      <c r="BK77" s="77"/>
      <c r="BL77" s="77"/>
    </row>
    <row r="78" spans="1:79">
      <c r="A78" s="49">
        <v>0</v>
      </c>
      <c r="B78" s="49"/>
      <c r="C78" s="49"/>
      <c r="D78" s="49"/>
      <c r="E78" s="49"/>
      <c r="F78" s="49"/>
      <c r="G78" s="92" t="s">
        <v>75</v>
      </c>
      <c r="H78" s="93"/>
      <c r="I78" s="93"/>
      <c r="J78" s="93"/>
      <c r="K78" s="93"/>
      <c r="L78" s="93"/>
      <c r="M78" s="93"/>
      <c r="N78" s="93"/>
      <c r="O78" s="93"/>
      <c r="P78" s="93"/>
      <c r="Q78" s="93"/>
      <c r="R78" s="93"/>
      <c r="S78" s="93"/>
      <c r="T78" s="93"/>
      <c r="U78" s="93"/>
      <c r="V78" s="93"/>
      <c r="W78" s="93"/>
      <c r="X78" s="93"/>
      <c r="Y78" s="94"/>
      <c r="Z78" s="83"/>
      <c r="AA78" s="83"/>
      <c r="AB78" s="83"/>
      <c r="AC78" s="83"/>
      <c r="AD78" s="83"/>
      <c r="AE78" s="92"/>
      <c r="AF78" s="93"/>
      <c r="AG78" s="93"/>
      <c r="AH78" s="93"/>
      <c r="AI78" s="93"/>
      <c r="AJ78" s="93"/>
      <c r="AK78" s="93"/>
      <c r="AL78" s="93"/>
      <c r="AM78" s="93"/>
      <c r="AN78" s="94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85"/>
    </row>
    <row r="79" spans="1:79" ht="25.5" customHeight="1">
      <c r="A79" s="67">
        <v>1</v>
      </c>
      <c r="B79" s="67"/>
      <c r="C79" s="67"/>
      <c r="D79" s="67"/>
      <c r="E79" s="67"/>
      <c r="F79" s="67"/>
      <c r="G79" s="71" t="s">
        <v>76</v>
      </c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3"/>
      <c r="Z79" s="68" t="s">
        <v>71</v>
      </c>
      <c r="AA79" s="68"/>
      <c r="AB79" s="68"/>
      <c r="AC79" s="68"/>
      <c r="AD79" s="68"/>
      <c r="AE79" s="71" t="s">
        <v>77</v>
      </c>
      <c r="AF79" s="72"/>
      <c r="AG79" s="72"/>
      <c r="AH79" s="72"/>
      <c r="AI79" s="72"/>
      <c r="AJ79" s="72"/>
      <c r="AK79" s="72"/>
      <c r="AL79" s="72"/>
      <c r="AM79" s="72"/>
      <c r="AN79" s="73"/>
      <c r="AO79" s="77">
        <v>73</v>
      </c>
      <c r="AP79" s="77"/>
      <c r="AQ79" s="77"/>
      <c r="AR79" s="77"/>
      <c r="AS79" s="77"/>
      <c r="AT79" s="77"/>
      <c r="AU79" s="77"/>
      <c r="AV79" s="77"/>
      <c r="AW79" s="77">
        <v>0</v>
      </c>
      <c r="AX79" s="77"/>
      <c r="AY79" s="77"/>
      <c r="AZ79" s="77"/>
      <c r="BA79" s="77"/>
      <c r="BB79" s="77"/>
      <c r="BC79" s="77"/>
      <c r="BD79" s="77"/>
      <c r="BE79" s="77">
        <f t="shared" si="0"/>
        <v>73</v>
      </c>
      <c r="BF79" s="77"/>
      <c r="BG79" s="77"/>
      <c r="BH79" s="77"/>
      <c r="BI79" s="77"/>
      <c r="BJ79" s="77"/>
      <c r="BK79" s="77"/>
      <c r="BL79" s="77"/>
    </row>
    <row r="80" spans="1:79" ht="12.75" customHeight="1">
      <c r="A80" s="67">
        <v>2</v>
      </c>
      <c r="B80" s="67"/>
      <c r="C80" s="67"/>
      <c r="D80" s="67"/>
      <c r="E80" s="67"/>
      <c r="F80" s="67"/>
      <c r="G80" s="71" t="s">
        <v>78</v>
      </c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3"/>
      <c r="Z80" s="68" t="s">
        <v>71</v>
      </c>
      <c r="AA80" s="68"/>
      <c r="AB80" s="68"/>
      <c r="AC80" s="68"/>
      <c r="AD80" s="68"/>
      <c r="AE80" s="71" t="s">
        <v>77</v>
      </c>
      <c r="AF80" s="72"/>
      <c r="AG80" s="72"/>
      <c r="AH80" s="72"/>
      <c r="AI80" s="72"/>
      <c r="AJ80" s="72"/>
      <c r="AK80" s="72"/>
      <c r="AL80" s="72"/>
      <c r="AM80" s="72"/>
      <c r="AN80" s="73"/>
      <c r="AO80" s="77">
        <v>9</v>
      </c>
      <c r="AP80" s="77"/>
      <c r="AQ80" s="77"/>
      <c r="AR80" s="77"/>
      <c r="AS80" s="77"/>
      <c r="AT80" s="77"/>
      <c r="AU80" s="77"/>
      <c r="AV80" s="77"/>
      <c r="AW80" s="77">
        <v>0</v>
      </c>
      <c r="AX80" s="77"/>
      <c r="AY80" s="77"/>
      <c r="AZ80" s="77"/>
      <c r="BA80" s="77"/>
      <c r="BB80" s="77"/>
      <c r="BC80" s="77"/>
      <c r="BD80" s="77"/>
      <c r="BE80" s="77">
        <f t="shared" si="0"/>
        <v>9</v>
      </c>
      <c r="BF80" s="77"/>
      <c r="BG80" s="77"/>
      <c r="BH80" s="77"/>
      <c r="BI80" s="77"/>
      <c r="BJ80" s="77"/>
      <c r="BK80" s="77"/>
      <c r="BL80" s="77"/>
    </row>
    <row r="81" spans="1:64" s="4" customFormat="1" ht="12.75" customHeight="1">
      <c r="A81" s="67">
        <v>3</v>
      </c>
      <c r="B81" s="67"/>
      <c r="C81" s="67"/>
      <c r="D81" s="67"/>
      <c r="E81" s="67"/>
      <c r="F81" s="67"/>
      <c r="G81" s="71" t="s">
        <v>79</v>
      </c>
      <c r="H81" s="72"/>
      <c r="I81" s="72"/>
      <c r="J81" s="72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  <c r="V81" s="72"/>
      <c r="W81" s="72"/>
      <c r="X81" s="72"/>
      <c r="Y81" s="73"/>
      <c r="Z81" s="68" t="s">
        <v>64</v>
      </c>
      <c r="AA81" s="68"/>
      <c r="AB81" s="68"/>
      <c r="AC81" s="68"/>
      <c r="AD81" s="68"/>
      <c r="AE81" s="71" t="s">
        <v>77</v>
      </c>
      <c r="AF81" s="72"/>
      <c r="AG81" s="72"/>
      <c r="AH81" s="72"/>
      <c r="AI81" s="72"/>
      <c r="AJ81" s="72"/>
      <c r="AK81" s="72"/>
      <c r="AL81" s="72"/>
      <c r="AM81" s="72"/>
      <c r="AN81" s="73"/>
      <c r="AO81" s="77">
        <v>191696.6</v>
      </c>
      <c r="AP81" s="77"/>
      <c r="AQ81" s="77"/>
      <c r="AR81" s="77"/>
      <c r="AS81" s="77"/>
      <c r="AT81" s="77"/>
      <c r="AU81" s="77"/>
      <c r="AV81" s="77"/>
      <c r="AW81" s="77">
        <v>6951.2</v>
      </c>
      <c r="AX81" s="77"/>
      <c r="AY81" s="77"/>
      <c r="AZ81" s="77"/>
      <c r="BA81" s="77"/>
      <c r="BB81" s="77"/>
      <c r="BC81" s="77"/>
      <c r="BD81" s="77"/>
      <c r="BE81" s="77">
        <f t="shared" si="0"/>
        <v>198647.80000000002</v>
      </c>
      <c r="BF81" s="77"/>
      <c r="BG81" s="77"/>
      <c r="BH81" s="77"/>
      <c r="BI81" s="77"/>
      <c r="BJ81" s="77"/>
      <c r="BK81" s="77"/>
      <c r="BL81" s="77"/>
    </row>
    <row r="82" spans="1:64">
      <c r="A82" s="49">
        <v>0</v>
      </c>
      <c r="B82" s="49"/>
      <c r="C82" s="49"/>
      <c r="D82" s="49"/>
      <c r="E82" s="49"/>
      <c r="F82" s="49"/>
      <c r="G82" s="92" t="s">
        <v>80</v>
      </c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3"/>
      <c r="X82" s="93"/>
      <c r="Y82" s="94"/>
      <c r="Z82" s="83"/>
      <c r="AA82" s="83"/>
      <c r="AB82" s="83"/>
      <c r="AC82" s="83"/>
      <c r="AD82" s="83"/>
      <c r="AE82" s="92"/>
      <c r="AF82" s="93"/>
      <c r="AG82" s="93"/>
      <c r="AH82" s="93"/>
      <c r="AI82" s="93"/>
      <c r="AJ82" s="93"/>
      <c r="AK82" s="93"/>
      <c r="AL82" s="93"/>
      <c r="AM82" s="93"/>
      <c r="AN82" s="94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</row>
    <row r="83" spans="1:64" ht="25.5" customHeight="1">
      <c r="A83" s="67">
        <v>1</v>
      </c>
      <c r="B83" s="67"/>
      <c r="C83" s="67"/>
      <c r="D83" s="67"/>
      <c r="E83" s="67"/>
      <c r="F83" s="67"/>
      <c r="G83" s="71" t="s">
        <v>81</v>
      </c>
      <c r="H83" s="72"/>
      <c r="I83" s="72"/>
      <c r="J83" s="72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  <c r="V83" s="72"/>
      <c r="W83" s="72"/>
      <c r="X83" s="72"/>
      <c r="Y83" s="73"/>
      <c r="Z83" s="68" t="s">
        <v>82</v>
      </c>
      <c r="AA83" s="68"/>
      <c r="AB83" s="68"/>
      <c r="AC83" s="68"/>
      <c r="AD83" s="68"/>
      <c r="AE83" s="71" t="s">
        <v>77</v>
      </c>
      <c r="AF83" s="72"/>
      <c r="AG83" s="72"/>
      <c r="AH83" s="72"/>
      <c r="AI83" s="72"/>
      <c r="AJ83" s="72"/>
      <c r="AK83" s="72"/>
      <c r="AL83" s="72"/>
      <c r="AM83" s="72"/>
      <c r="AN83" s="73"/>
      <c r="AO83" s="77">
        <v>100</v>
      </c>
      <c r="AP83" s="77"/>
      <c r="AQ83" s="77"/>
      <c r="AR83" s="77"/>
      <c r="AS83" s="77"/>
      <c r="AT83" s="77"/>
      <c r="AU83" s="77"/>
      <c r="AV83" s="77"/>
      <c r="AW83" s="77">
        <v>0</v>
      </c>
      <c r="AX83" s="77"/>
      <c r="AY83" s="77"/>
      <c r="AZ83" s="77"/>
      <c r="BA83" s="77"/>
      <c r="BB83" s="77"/>
      <c r="BC83" s="77"/>
      <c r="BD83" s="77"/>
      <c r="BE83" s="77">
        <f t="shared" si="0"/>
        <v>100</v>
      </c>
      <c r="BF83" s="77"/>
      <c r="BG83" s="77"/>
      <c r="BH83" s="77"/>
      <c r="BI83" s="77"/>
      <c r="BJ83" s="77"/>
      <c r="BK83" s="77"/>
      <c r="BL83" s="77"/>
    </row>
    <row r="84" spans="1:64">
      <c r="A84" s="67">
        <v>2</v>
      </c>
      <c r="B84" s="67"/>
      <c r="C84" s="67"/>
      <c r="D84" s="67"/>
      <c r="E84" s="67"/>
      <c r="F84" s="67"/>
      <c r="G84" s="71" t="s">
        <v>83</v>
      </c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2"/>
      <c r="X84" s="72"/>
      <c r="Y84" s="73"/>
      <c r="Z84" s="68" t="s">
        <v>82</v>
      </c>
      <c r="AA84" s="68"/>
      <c r="AB84" s="68"/>
      <c r="AC84" s="68"/>
      <c r="AD84" s="68"/>
      <c r="AE84" s="71" t="s">
        <v>77</v>
      </c>
      <c r="AF84" s="72"/>
      <c r="AG84" s="72"/>
      <c r="AH84" s="72"/>
      <c r="AI84" s="72"/>
      <c r="AJ84" s="72"/>
      <c r="AK84" s="72"/>
      <c r="AL84" s="72"/>
      <c r="AM84" s="72"/>
      <c r="AN84" s="73"/>
      <c r="AO84" s="77">
        <v>100</v>
      </c>
      <c r="AP84" s="77"/>
      <c r="AQ84" s="77"/>
      <c r="AR84" s="77"/>
      <c r="AS84" s="77"/>
      <c r="AT84" s="77"/>
      <c r="AU84" s="77"/>
      <c r="AV84" s="77"/>
      <c r="AW84" s="77">
        <v>0</v>
      </c>
      <c r="AX84" s="77"/>
      <c r="AY84" s="77"/>
      <c r="AZ84" s="77"/>
      <c r="BA84" s="77"/>
      <c r="BB84" s="77"/>
      <c r="BC84" s="77"/>
      <c r="BD84" s="77"/>
      <c r="BE84" s="77">
        <f t="shared" si="0"/>
        <v>100</v>
      </c>
      <c r="BF84" s="77"/>
      <c r="BG84" s="77"/>
      <c r="BH84" s="77"/>
      <c r="BI84" s="77"/>
      <c r="BJ84" s="77"/>
      <c r="BK84" s="77"/>
      <c r="BL84" s="77"/>
    </row>
    <row r="85" spans="1:64" s="45" customFormat="1" ht="12.75" customHeight="1">
      <c r="A85" s="139" t="s">
        <v>109</v>
      </c>
      <c r="B85" s="139"/>
      <c r="C85" s="139"/>
      <c r="D85" s="139"/>
      <c r="E85" s="139"/>
      <c r="F85" s="139"/>
      <c r="G85" s="139"/>
      <c r="H85" s="139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39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139"/>
      <c r="BH85" s="139"/>
      <c r="BI85" s="139"/>
      <c r="BJ85" s="139"/>
      <c r="BK85" s="139"/>
      <c r="BL85" s="140"/>
    </row>
    <row r="86" spans="1:64" s="45" customFormat="1" ht="12.75" customHeight="1">
      <c r="A86" s="137">
        <v>0</v>
      </c>
      <c r="B86" s="137"/>
      <c r="C86" s="137"/>
      <c r="D86" s="137"/>
      <c r="E86" s="137"/>
      <c r="F86" s="137"/>
      <c r="G86" s="133" t="s">
        <v>62</v>
      </c>
      <c r="H86" s="134"/>
      <c r="I86" s="134"/>
      <c r="J86" s="134"/>
      <c r="K86" s="134"/>
      <c r="L86" s="134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8"/>
      <c r="AA86" s="138"/>
      <c r="AB86" s="138"/>
      <c r="AC86" s="138"/>
      <c r="AD86" s="138"/>
      <c r="AE86" s="133"/>
      <c r="AF86" s="134"/>
      <c r="AG86" s="134"/>
      <c r="AH86" s="134"/>
      <c r="AI86" s="134"/>
      <c r="AJ86" s="134"/>
      <c r="AK86" s="134"/>
      <c r="AL86" s="134"/>
      <c r="AM86" s="134"/>
      <c r="AN86" s="135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</row>
    <row r="87" spans="1:64" s="45" customFormat="1" ht="12.75" customHeight="1">
      <c r="A87" s="82">
        <v>1</v>
      </c>
      <c r="B87" s="82"/>
      <c r="C87" s="82"/>
      <c r="D87" s="82"/>
      <c r="E87" s="82"/>
      <c r="F87" s="82"/>
      <c r="G87" s="79" t="s">
        <v>108</v>
      </c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1"/>
      <c r="Z87" s="78" t="s">
        <v>71</v>
      </c>
      <c r="AA87" s="78"/>
      <c r="AB87" s="78"/>
      <c r="AC87" s="78"/>
      <c r="AD87" s="78"/>
      <c r="AE87" s="79" t="s">
        <v>65</v>
      </c>
      <c r="AF87" s="80"/>
      <c r="AG87" s="80"/>
      <c r="AH87" s="80"/>
      <c r="AI87" s="80"/>
      <c r="AJ87" s="80"/>
      <c r="AK87" s="80"/>
      <c r="AL87" s="80"/>
      <c r="AM87" s="80"/>
      <c r="AN87" s="81"/>
      <c r="AO87" s="70">
        <v>0</v>
      </c>
      <c r="AP87" s="70"/>
      <c r="AQ87" s="70"/>
      <c r="AR87" s="70"/>
      <c r="AS87" s="70"/>
      <c r="AT87" s="70"/>
      <c r="AU87" s="70"/>
      <c r="AV87" s="70"/>
      <c r="AW87" s="70">
        <v>608707.06999999995</v>
      </c>
      <c r="AX87" s="70"/>
      <c r="AY87" s="70"/>
      <c r="AZ87" s="70"/>
      <c r="BA87" s="70"/>
      <c r="BB87" s="70"/>
      <c r="BC87" s="70"/>
      <c r="BD87" s="70"/>
      <c r="BE87" s="70">
        <f t="shared" ref="BE87" si="1">AO87+AW87</f>
        <v>608707.06999999995</v>
      </c>
      <c r="BF87" s="70"/>
      <c r="BG87" s="70"/>
      <c r="BH87" s="70"/>
      <c r="BI87" s="70"/>
      <c r="BJ87" s="70"/>
      <c r="BK87" s="70"/>
      <c r="BL87" s="70"/>
    </row>
    <row r="88" spans="1:64" s="45" customFormat="1" ht="12.75" customHeight="1">
      <c r="A88" s="137">
        <v>0</v>
      </c>
      <c r="B88" s="137"/>
      <c r="C88" s="137"/>
      <c r="D88" s="137"/>
      <c r="E88" s="137"/>
      <c r="F88" s="137"/>
      <c r="G88" s="133" t="s">
        <v>69</v>
      </c>
      <c r="H88" s="134"/>
      <c r="I88" s="134"/>
      <c r="J88" s="134"/>
      <c r="K88" s="134"/>
      <c r="L88" s="1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8"/>
      <c r="AA88" s="138"/>
      <c r="AB88" s="138"/>
      <c r="AC88" s="138"/>
      <c r="AD88" s="138"/>
      <c r="AE88" s="133"/>
      <c r="AF88" s="134"/>
      <c r="AG88" s="134"/>
      <c r="AH88" s="134"/>
      <c r="AI88" s="134"/>
      <c r="AJ88" s="134"/>
      <c r="AK88" s="134"/>
      <c r="AL88" s="134"/>
      <c r="AM88" s="134"/>
      <c r="AN88" s="135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</row>
    <row r="89" spans="1:64" s="45" customFormat="1" ht="12.75" customHeight="1">
      <c r="A89" s="82">
        <v>1</v>
      </c>
      <c r="B89" s="82"/>
      <c r="C89" s="82"/>
      <c r="D89" s="82"/>
      <c r="E89" s="82"/>
      <c r="F89" s="82"/>
      <c r="G89" s="79" t="s">
        <v>106</v>
      </c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1"/>
      <c r="Z89" s="78" t="s">
        <v>71</v>
      </c>
      <c r="AA89" s="78"/>
      <c r="AB89" s="78"/>
      <c r="AC89" s="78"/>
      <c r="AD89" s="78"/>
      <c r="AE89" s="79" t="s">
        <v>104</v>
      </c>
      <c r="AF89" s="80"/>
      <c r="AG89" s="80"/>
      <c r="AH89" s="80"/>
      <c r="AI89" s="80"/>
      <c r="AJ89" s="80"/>
      <c r="AK89" s="80"/>
      <c r="AL89" s="80"/>
      <c r="AM89" s="80"/>
      <c r="AN89" s="81"/>
      <c r="AO89" s="70">
        <v>0</v>
      </c>
      <c r="AP89" s="70"/>
      <c r="AQ89" s="70"/>
      <c r="AR89" s="70"/>
      <c r="AS89" s="70"/>
      <c r="AT89" s="70"/>
      <c r="AU89" s="70"/>
      <c r="AV89" s="70"/>
      <c r="AW89" s="70">
        <v>1</v>
      </c>
      <c r="AX89" s="70"/>
      <c r="AY89" s="70"/>
      <c r="AZ89" s="70"/>
      <c r="BA89" s="70"/>
      <c r="BB89" s="70"/>
      <c r="BC89" s="70"/>
      <c r="BD89" s="70"/>
      <c r="BE89" s="70">
        <f t="shared" ref="BE89:BE91" si="2">AO89+AW89</f>
        <v>1</v>
      </c>
      <c r="BF89" s="70"/>
      <c r="BG89" s="70"/>
      <c r="BH89" s="70"/>
      <c r="BI89" s="70"/>
      <c r="BJ89" s="70"/>
      <c r="BK89" s="70"/>
      <c r="BL89" s="70"/>
    </row>
    <row r="90" spans="1:64" s="40" customFormat="1">
      <c r="A90" s="137">
        <v>0</v>
      </c>
      <c r="B90" s="137"/>
      <c r="C90" s="137"/>
      <c r="D90" s="137"/>
      <c r="E90" s="137"/>
      <c r="F90" s="137"/>
      <c r="G90" s="133" t="s">
        <v>75</v>
      </c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5"/>
      <c r="Z90" s="138"/>
      <c r="AA90" s="138"/>
      <c r="AB90" s="138"/>
      <c r="AC90" s="138"/>
      <c r="AD90" s="138"/>
      <c r="AE90" s="133"/>
      <c r="AF90" s="134"/>
      <c r="AG90" s="134"/>
      <c r="AH90" s="134"/>
      <c r="AI90" s="134"/>
      <c r="AJ90" s="134"/>
      <c r="AK90" s="134"/>
      <c r="AL90" s="134"/>
      <c r="AM90" s="134"/>
      <c r="AN90" s="135"/>
      <c r="AO90" s="136"/>
      <c r="AP90" s="136"/>
      <c r="AQ90" s="136"/>
      <c r="AR90" s="136"/>
      <c r="AS90" s="136"/>
      <c r="AT90" s="136"/>
      <c r="AU90" s="136"/>
      <c r="AV90" s="136"/>
      <c r="AW90" s="136"/>
      <c r="AX90" s="136"/>
      <c r="AY90" s="136"/>
      <c r="AZ90" s="136"/>
      <c r="BA90" s="136"/>
      <c r="BB90" s="136"/>
      <c r="BC90" s="136"/>
      <c r="BD90" s="136"/>
      <c r="BE90" s="136"/>
      <c r="BF90" s="136"/>
      <c r="BG90" s="136"/>
      <c r="BH90" s="136"/>
      <c r="BI90" s="136"/>
      <c r="BJ90" s="136"/>
      <c r="BK90" s="136"/>
      <c r="BL90" s="136"/>
    </row>
    <row r="91" spans="1:64" s="40" customFormat="1">
      <c r="A91" s="82">
        <v>1</v>
      </c>
      <c r="B91" s="82"/>
      <c r="C91" s="82"/>
      <c r="D91" s="82"/>
      <c r="E91" s="82"/>
      <c r="F91" s="82"/>
      <c r="G91" s="79" t="s">
        <v>105</v>
      </c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1"/>
      <c r="Z91" s="78" t="s">
        <v>71</v>
      </c>
      <c r="AA91" s="78"/>
      <c r="AB91" s="78"/>
      <c r="AC91" s="78"/>
      <c r="AD91" s="78"/>
      <c r="AE91" s="79" t="s">
        <v>77</v>
      </c>
      <c r="AF91" s="80"/>
      <c r="AG91" s="80"/>
      <c r="AH91" s="80"/>
      <c r="AI91" s="80"/>
      <c r="AJ91" s="80"/>
      <c r="AK91" s="80"/>
      <c r="AL91" s="80"/>
      <c r="AM91" s="80"/>
      <c r="AN91" s="81"/>
      <c r="AO91" s="70">
        <v>0</v>
      </c>
      <c r="AP91" s="70"/>
      <c r="AQ91" s="70"/>
      <c r="AR91" s="70"/>
      <c r="AS91" s="70"/>
      <c r="AT91" s="70"/>
      <c r="AU91" s="70"/>
      <c r="AV91" s="70"/>
      <c r="AW91" s="70">
        <v>608707.06999999995</v>
      </c>
      <c r="AX91" s="70"/>
      <c r="AY91" s="70"/>
      <c r="AZ91" s="70"/>
      <c r="BA91" s="70"/>
      <c r="BB91" s="70"/>
      <c r="BC91" s="70"/>
      <c r="BD91" s="70"/>
      <c r="BE91" s="70">
        <f t="shared" si="2"/>
        <v>608707.06999999995</v>
      </c>
      <c r="BF91" s="70"/>
      <c r="BG91" s="70"/>
      <c r="BH91" s="70"/>
      <c r="BI91" s="70"/>
      <c r="BJ91" s="70"/>
      <c r="BK91" s="70"/>
      <c r="BL91" s="70"/>
    </row>
    <row r="92" spans="1:64" s="4" customFormat="1" ht="12.75" customHeight="1">
      <c r="A92" s="2"/>
      <c r="B92" s="2"/>
      <c r="C92" s="2"/>
      <c r="D92" s="2"/>
      <c r="E92" s="2"/>
      <c r="F92" s="2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3"/>
      <c r="AA92" s="43"/>
      <c r="AB92" s="43"/>
      <c r="AC92" s="43"/>
      <c r="AD92" s="43"/>
      <c r="AE92" s="43"/>
      <c r="AF92" s="43"/>
      <c r="AG92" s="43"/>
      <c r="AH92" s="43"/>
      <c r="AI92" s="43"/>
      <c r="AJ92" s="43"/>
      <c r="AK92" s="43"/>
      <c r="AL92" s="43"/>
      <c r="AM92" s="43"/>
      <c r="AN92" s="43"/>
      <c r="AO92" s="44"/>
      <c r="AP92" s="44"/>
      <c r="AQ92" s="44"/>
      <c r="AR92" s="44"/>
      <c r="AS92" s="44"/>
      <c r="AT92" s="44"/>
      <c r="AU92" s="44"/>
      <c r="AV92" s="44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64">
      <c r="A93" s="2"/>
      <c r="B93" s="2"/>
      <c r="C93" s="2"/>
      <c r="D93" s="2"/>
      <c r="E93" s="2"/>
      <c r="F93" s="2"/>
      <c r="G93" s="41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3"/>
      <c r="AA93" s="43"/>
      <c r="AB93" s="43"/>
      <c r="AC93" s="43"/>
      <c r="AD93" s="43"/>
      <c r="AE93" s="41"/>
      <c r="AF93" s="42"/>
      <c r="AG93" s="42"/>
      <c r="AH93" s="42"/>
      <c r="AI93" s="42"/>
      <c r="AJ93" s="42"/>
      <c r="AK93" s="42"/>
      <c r="AL93" s="42"/>
      <c r="AM93" s="42"/>
      <c r="AN93" s="42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64" ht="16.5" customHeight="1"/>
    <row r="95" spans="1:64" ht="15.75">
      <c r="A95" s="58" t="s">
        <v>89</v>
      </c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  <c r="AH95" s="59"/>
      <c r="AI95" s="59"/>
      <c r="AJ95" s="59"/>
      <c r="AK95" s="59"/>
      <c r="AL95" s="59"/>
      <c r="AM95" s="59"/>
      <c r="AN95" s="5"/>
      <c r="AO95" s="60" t="s">
        <v>90</v>
      </c>
      <c r="AP95" s="60"/>
      <c r="AQ95" s="60"/>
      <c r="AR95" s="60"/>
      <c r="AS95" s="60"/>
      <c r="AT95" s="60"/>
      <c r="AU95" s="60"/>
      <c r="AV95" s="60"/>
      <c r="AW95" s="60"/>
      <c r="AX95" s="60"/>
      <c r="AY95" s="60"/>
      <c r="AZ95" s="60"/>
      <c r="BA95" s="60"/>
      <c r="BB95" s="60"/>
      <c r="BC95" s="60"/>
      <c r="BD95" s="60"/>
      <c r="BE95" s="60"/>
      <c r="BF95" s="60"/>
      <c r="BG95" s="60"/>
    </row>
    <row r="96" spans="1:64" ht="15.75" customHeight="1">
      <c r="W96" s="48" t="s">
        <v>5</v>
      </c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O96" s="48" t="s">
        <v>43</v>
      </c>
      <c r="AP96" s="48"/>
      <c r="AQ96" s="48"/>
      <c r="AR96" s="48"/>
      <c r="AS96" s="48"/>
      <c r="AT96" s="48"/>
      <c r="AU96" s="48"/>
      <c r="AV96" s="48"/>
      <c r="AW96" s="48"/>
      <c r="AX96" s="48"/>
      <c r="AY96" s="48"/>
      <c r="AZ96" s="48"/>
      <c r="BA96" s="48"/>
      <c r="BB96" s="48"/>
      <c r="BC96" s="48"/>
      <c r="BD96" s="48"/>
      <c r="BE96" s="48"/>
      <c r="BF96" s="48"/>
      <c r="BG96" s="48"/>
    </row>
    <row r="97" spans="1:59" ht="13.15" customHeight="1">
      <c r="A97" s="66" t="s">
        <v>3</v>
      </c>
      <c r="B97" s="66"/>
      <c r="C97" s="66"/>
      <c r="D97" s="66"/>
      <c r="E97" s="66"/>
      <c r="F97" s="66"/>
    </row>
    <row r="98" spans="1:59">
      <c r="A98" s="54" t="s">
        <v>88</v>
      </c>
      <c r="B98" s="54"/>
      <c r="C98" s="54"/>
      <c r="D98" s="54"/>
      <c r="E98" s="54"/>
      <c r="F98" s="54"/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  <c r="AA98" s="54"/>
      <c r="AB98" s="54"/>
      <c r="AC98" s="54"/>
      <c r="AD98" s="54"/>
      <c r="AE98" s="54"/>
      <c r="AF98" s="54"/>
      <c r="AG98" s="54"/>
      <c r="AH98" s="54"/>
      <c r="AI98" s="54"/>
      <c r="AJ98" s="54"/>
      <c r="AK98" s="54"/>
      <c r="AL98" s="54"/>
      <c r="AM98" s="54"/>
      <c r="AN98" s="54"/>
      <c r="AO98" s="54"/>
      <c r="AP98" s="54"/>
      <c r="AQ98" s="54"/>
      <c r="AR98" s="54"/>
      <c r="AS98" s="54"/>
    </row>
    <row r="99" spans="1:59" ht="10.5" customHeight="1">
      <c r="A99" s="55" t="s">
        <v>38</v>
      </c>
      <c r="B99" s="55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  <c r="AG99" s="55"/>
      <c r="AH99" s="55"/>
      <c r="AI99" s="55"/>
      <c r="AJ99" s="55"/>
      <c r="AK99" s="55"/>
      <c r="AL99" s="55"/>
      <c r="AM99" s="55"/>
      <c r="AN99" s="55"/>
      <c r="AO99" s="55"/>
      <c r="AP99" s="55"/>
      <c r="AQ99" s="55"/>
      <c r="AR99" s="55"/>
      <c r="AS99" s="55"/>
    </row>
    <row r="100" spans="1:59" ht="15.75" customHeight="1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</row>
    <row r="101" spans="1:59" ht="15.75">
      <c r="A101" s="58" t="s">
        <v>101</v>
      </c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"/>
      <c r="AO101" s="60" t="s">
        <v>91</v>
      </c>
      <c r="AP101" s="60"/>
      <c r="AQ101" s="60"/>
      <c r="AR101" s="60"/>
      <c r="AS101" s="60"/>
      <c r="AT101" s="60"/>
      <c r="AU101" s="60"/>
      <c r="AV101" s="60"/>
      <c r="AW101" s="60"/>
      <c r="AX101" s="60"/>
      <c r="AY101" s="60"/>
      <c r="AZ101" s="60"/>
      <c r="BA101" s="60"/>
      <c r="BB101" s="60"/>
      <c r="BC101" s="60"/>
      <c r="BD101" s="60"/>
      <c r="BE101" s="60"/>
      <c r="BF101" s="60"/>
      <c r="BG101" s="60"/>
    </row>
    <row r="102" spans="1:59">
      <c r="W102" s="48" t="s">
        <v>5</v>
      </c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O102" s="48" t="s">
        <v>43</v>
      </c>
      <c r="AP102" s="48"/>
      <c r="AQ102" s="48"/>
      <c r="AR102" s="48"/>
      <c r="AS102" s="48"/>
      <c r="AT102" s="48"/>
      <c r="AU102" s="48"/>
      <c r="AV102" s="48"/>
      <c r="AW102" s="48"/>
      <c r="AX102" s="48"/>
      <c r="AY102" s="48"/>
      <c r="AZ102" s="48"/>
      <c r="BA102" s="48"/>
      <c r="BB102" s="48"/>
      <c r="BC102" s="48"/>
      <c r="BD102" s="48"/>
      <c r="BE102" s="48"/>
      <c r="BF102" s="48"/>
      <c r="BG102" s="48"/>
    </row>
    <row r="103" spans="1:59">
      <c r="A103" s="56"/>
      <c r="B103" s="57"/>
      <c r="C103" s="57"/>
      <c r="D103" s="57"/>
      <c r="E103" s="57"/>
      <c r="F103" s="57"/>
      <c r="G103" s="57"/>
      <c r="H103" s="57"/>
    </row>
    <row r="104" spans="1:59">
      <c r="A104" s="48" t="s">
        <v>36</v>
      </c>
      <c r="B104" s="48"/>
      <c r="C104" s="48"/>
      <c r="D104" s="48"/>
      <c r="E104" s="48"/>
      <c r="F104" s="48"/>
      <c r="G104" s="48"/>
      <c r="H104" s="48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59">
      <c r="A105" s="24" t="s">
        <v>37</v>
      </c>
    </row>
  </sheetData>
  <mergeCells count="307">
    <mergeCell ref="AW91:BD91"/>
    <mergeCell ref="BE91:BL91"/>
    <mergeCell ref="A85:BL85"/>
    <mergeCell ref="A89:F89"/>
    <mergeCell ref="G89:Y89"/>
    <mergeCell ref="Z89:AD89"/>
    <mergeCell ref="AE89:AN89"/>
    <mergeCell ref="AO89:AV89"/>
    <mergeCell ref="AW89:BD89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7:F87"/>
    <mergeCell ref="G87:Y87"/>
    <mergeCell ref="AW87:BD87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BE79:BL79"/>
    <mergeCell ref="A86:F86"/>
    <mergeCell ref="G86:Y86"/>
    <mergeCell ref="Z86:AD86"/>
    <mergeCell ref="AE86:AN86"/>
    <mergeCell ref="AO86:AV86"/>
    <mergeCell ref="AW86:BD86"/>
    <mergeCell ref="BE86:BL86"/>
    <mergeCell ref="A80:F80"/>
    <mergeCell ref="G80:Y80"/>
    <mergeCell ref="Z80:AD80"/>
    <mergeCell ref="AE80:AN80"/>
    <mergeCell ref="AO80:AV80"/>
    <mergeCell ref="AW80:BD80"/>
    <mergeCell ref="BE80:BL80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AW83:BD83"/>
    <mergeCell ref="G83:Y83"/>
    <mergeCell ref="Z81:AD81"/>
    <mergeCell ref="AE81:AN81"/>
    <mergeCell ref="AO81:AV81"/>
    <mergeCell ref="AW81:BD81"/>
    <mergeCell ref="G79:Y79"/>
    <mergeCell ref="Z79:AD79"/>
    <mergeCell ref="AE79:AN79"/>
    <mergeCell ref="AO79:AV79"/>
    <mergeCell ref="AW79:BD79"/>
    <mergeCell ref="BE78:BL78"/>
    <mergeCell ref="A77:F77"/>
    <mergeCell ref="G77:Y77"/>
    <mergeCell ref="Z77:AD77"/>
    <mergeCell ref="AE77:AN77"/>
    <mergeCell ref="AO77:AV77"/>
    <mergeCell ref="AW77:BD77"/>
    <mergeCell ref="A78:F78"/>
    <mergeCell ref="AW76:BD76"/>
    <mergeCell ref="BE76:BL76"/>
    <mergeCell ref="AO76:AV76"/>
    <mergeCell ref="G78:Y78"/>
    <mergeCell ref="Z78:AD78"/>
    <mergeCell ref="AE78:AN78"/>
    <mergeCell ref="AO78:AV78"/>
    <mergeCell ref="AW78:BD78"/>
    <mergeCell ref="BE74:BL74"/>
    <mergeCell ref="A73:F73"/>
    <mergeCell ref="AW75:BD75"/>
    <mergeCell ref="AR65:AX65"/>
    <mergeCell ref="AJ65:AQ65"/>
    <mergeCell ref="AB65:AI65"/>
    <mergeCell ref="D65:AA65"/>
    <mergeCell ref="A65:C65"/>
    <mergeCell ref="G74:Y74"/>
    <mergeCell ref="Z74:AD74"/>
    <mergeCell ref="AO70:AV70"/>
    <mergeCell ref="Z70:AD70"/>
    <mergeCell ref="AE70:AN70"/>
    <mergeCell ref="AE71:AN71"/>
    <mergeCell ref="Z69:AD69"/>
    <mergeCell ref="G69:Y69"/>
    <mergeCell ref="AW74:BD74"/>
    <mergeCell ref="G73:Y73"/>
    <mergeCell ref="Z73:AD73"/>
    <mergeCell ref="Z72:AD72"/>
    <mergeCell ref="AE72:AN72"/>
    <mergeCell ref="A38:BL38"/>
    <mergeCell ref="D61:AA62"/>
    <mergeCell ref="D49:AB50"/>
    <mergeCell ref="D51:AB51"/>
    <mergeCell ref="D52:AB52"/>
    <mergeCell ref="AC51:AJ51"/>
    <mergeCell ref="A43:F43"/>
    <mergeCell ref="AC53:AJ53"/>
    <mergeCell ref="AK49:AR50"/>
    <mergeCell ref="D53:AB53"/>
    <mergeCell ref="G43:BL43"/>
    <mergeCell ref="AC49:AJ50"/>
    <mergeCell ref="A55:C55"/>
    <mergeCell ref="D55:AB55"/>
    <mergeCell ref="AC55:AJ55"/>
    <mergeCell ref="AK55:AR55"/>
    <mergeCell ref="AS55:AZ55"/>
    <mergeCell ref="A64:C64"/>
    <mergeCell ref="D64:AA64"/>
    <mergeCell ref="AB64:AI64"/>
    <mergeCell ref="AR64:AY64"/>
    <mergeCell ref="AJ64:AQ64"/>
    <mergeCell ref="A63:C63"/>
    <mergeCell ref="BE69:BL69"/>
    <mergeCell ref="AR66:AY66"/>
    <mergeCell ref="A28:BL28"/>
    <mergeCell ref="G33:BL33"/>
    <mergeCell ref="AC57:AJ57"/>
    <mergeCell ref="A31:BL31"/>
    <mergeCell ref="A25:BL25"/>
    <mergeCell ref="AS51:AZ51"/>
    <mergeCell ref="G44:BL44"/>
    <mergeCell ref="A45:F45"/>
    <mergeCell ref="A51:C51"/>
    <mergeCell ref="A52:C52"/>
    <mergeCell ref="G45:BL45"/>
    <mergeCell ref="A49:C50"/>
    <mergeCell ref="A48:AZ48"/>
    <mergeCell ref="A47:AZ47"/>
    <mergeCell ref="AC52:AJ52"/>
    <mergeCell ref="AK51:AR51"/>
    <mergeCell ref="AK52:AR52"/>
    <mergeCell ref="AS52:AZ52"/>
    <mergeCell ref="A41:BL41"/>
    <mergeCell ref="A42:F42"/>
    <mergeCell ref="G42:BL42"/>
    <mergeCell ref="A34:F34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A36:F36"/>
    <mergeCell ref="G36:BL36"/>
    <mergeCell ref="BE20:BL20"/>
    <mergeCell ref="AJ61:AQ62"/>
    <mergeCell ref="A60:AY60"/>
    <mergeCell ref="AO1:BL1"/>
    <mergeCell ref="A59:BL59"/>
    <mergeCell ref="A53:C53"/>
    <mergeCell ref="U22:AD22"/>
    <mergeCell ref="AE22:AR22"/>
    <mergeCell ref="AK53:AR53"/>
    <mergeCell ref="AS53:AZ53"/>
    <mergeCell ref="G32:BL32"/>
    <mergeCell ref="AO2:BL2"/>
    <mergeCell ref="AO6:BF6"/>
    <mergeCell ref="AO4:BL4"/>
    <mergeCell ref="AO5:BL5"/>
    <mergeCell ref="AO3:BL3"/>
    <mergeCell ref="A33:F33"/>
    <mergeCell ref="A35:F35"/>
    <mergeCell ref="G35:BL35"/>
    <mergeCell ref="A22:T22"/>
    <mergeCell ref="AS22:BC22"/>
    <mergeCell ref="AS49:AZ50"/>
    <mergeCell ref="G34:BL34"/>
    <mergeCell ref="A32:F32"/>
    <mergeCell ref="A39:BL39"/>
    <mergeCell ref="AW73:BD73"/>
    <mergeCell ref="G75:Y75"/>
    <mergeCell ref="Z75:AD75"/>
    <mergeCell ref="AW69:BD69"/>
    <mergeCell ref="AO69:AV69"/>
    <mergeCell ref="AR61:AY62"/>
    <mergeCell ref="AK57:AR57"/>
    <mergeCell ref="AS57:AZ57"/>
    <mergeCell ref="A54:C54"/>
    <mergeCell ref="D54:AB54"/>
    <mergeCell ref="A56:C56"/>
    <mergeCell ref="D56:AB56"/>
    <mergeCell ref="AC56:AJ56"/>
    <mergeCell ref="AK56:AR56"/>
    <mergeCell ref="AS56:AZ56"/>
    <mergeCell ref="AC54:AJ54"/>
    <mergeCell ref="AK54:AR54"/>
    <mergeCell ref="AS54:AZ54"/>
    <mergeCell ref="D66:AA66"/>
    <mergeCell ref="AB66:AI66"/>
    <mergeCell ref="AJ66:AQ66"/>
    <mergeCell ref="AR63:AY63"/>
    <mergeCell ref="AJ63:AQ63"/>
    <mergeCell ref="AB61:AI62"/>
    <mergeCell ref="A69:F69"/>
    <mergeCell ref="AE69:AN69"/>
    <mergeCell ref="A75:F75"/>
    <mergeCell ref="AE75:AN75"/>
    <mergeCell ref="AO75:AV75"/>
    <mergeCell ref="AO96:BG96"/>
    <mergeCell ref="G70:Y70"/>
    <mergeCell ref="G71:Y71"/>
    <mergeCell ref="G72:Y72"/>
    <mergeCell ref="AO95:BG95"/>
    <mergeCell ref="AW70:BD70"/>
    <mergeCell ref="BE70:BL70"/>
    <mergeCell ref="BE72:BL72"/>
    <mergeCell ref="AO71:AV71"/>
    <mergeCell ref="AW71:BD71"/>
    <mergeCell ref="BE71:BL71"/>
    <mergeCell ref="AW72:BD72"/>
    <mergeCell ref="AO72:AV72"/>
    <mergeCell ref="BE73:BL73"/>
    <mergeCell ref="BE77:BL77"/>
    <mergeCell ref="BE75:BL75"/>
    <mergeCell ref="A95:V95"/>
    <mergeCell ref="A74:F74"/>
    <mergeCell ref="AE74:AN74"/>
    <mergeCell ref="AO74:AV74"/>
    <mergeCell ref="A76:F76"/>
    <mergeCell ref="G76:Y76"/>
    <mergeCell ref="Z76:AD76"/>
    <mergeCell ref="AE76:AN76"/>
    <mergeCell ref="AE73:AN73"/>
    <mergeCell ref="AO73:AV73"/>
    <mergeCell ref="Z83:AD83"/>
    <mergeCell ref="AE83:AN83"/>
    <mergeCell ref="AO83:AV83"/>
    <mergeCell ref="A79:F79"/>
    <mergeCell ref="Z87:AD87"/>
    <mergeCell ref="AE87:AN87"/>
    <mergeCell ref="AO87:AV87"/>
    <mergeCell ref="A91:F91"/>
    <mergeCell ref="G91:Y91"/>
    <mergeCell ref="Z91:AD91"/>
    <mergeCell ref="AE91:AN91"/>
    <mergeCell ref="AO91:AV91"/>
    <mergeCell ref="W95:AM95"/>
    <mergeCell ref="G81:Y81"/>
    <mergeCell ref="A29:BL29"/>
    <mergeCell ref="W96:AM96"/>
    <mergeCell ref="A66:C66"/>
    <mergeCell ref="A44:F44"/>
    <mergeCell ref="A57:C57"/>
    <mergeCell ref="D57:AB57"/>
    <mergeCell ref="A104:H104"/>
    <mergeCell ref="A98:AS98"/>
    <mergeCell ref="A99:AS99"/>
    <mergeCell ref="A103:H103"/>
    <mergeCell ref="A101:V101"/>
    <mergeCell ref="W101:AM101"/>
    <mergeCell ref="AO101:BG101"/>
    <mergeCell ref="AO102:BG102"/>
    <mergeCell ref="A61:C62"/>
    <mergeCell ref="D63:AA63"/>
    <mergeCell ref="AB63:AI63"/>
    <mergeCell ref="W102:AM102"/>
    <mergeCell ref="A70:F70"/>
    <mergeCell ref="A71:F71"/>
    <mergeCell ref="Z71:AD71"/>
    <mergeCell ref="A68:BL68"/>
    <mergeCell ref="A97:F97"/>
    <mergeCell ref="A72:F72"/>
  </mergeCells>
  <phoneticPr fontId="0" type="noConversion"/>
  <conditionalFormatting sqref="H72:L73 G72:G74 G76:G77 G79:G81 G83:G84 G86 G82:L82 G78:L78 G75:L75">
    <cfRule type="cellIs" dxfId="18" priority="8" stopIfTrue="1" operator="equal">
      <formula>$G71</formula>
    </cfRule>
  </conditionalFormatting>
  <conditionalFormatting sqref="D53 D55:D56">
    <cfRule type="cellIs" dxfId="17" priority="9" stopIfTrue="1" operator="equal">
      <formula>$D52</formula>
    </cfRule>
  </conditionalFormatting>
  <conditionalFormatting sqref="A72:F84 A85:A93 B86:F93 A88:F91">
    <cfRule type="cellIs" dxfId="16" priority="10" stopIfTrue="1" operator="equal">
      <formula>0</formula>
    </cfRule>
  </conditionalFormatting>
  <conditionalFormatting sqref="D54">
    <cfRule type="cellIs" dxfId="15" priority="12" stopIfTrue="1" operator="equal">
      <formula>#REF!</formula>
    </cfRule>
  </conditionalFormatting>
  <conditionalFormatting sqref="D57:I57">
    <cfRule type="cellIs" dxfId="14" priority="14" stopIfTrue="1" operator="equal">
      <formula>$D55</formula>
    </cfRule>
  </conditionalFormatting>
  <conditionalFormatting sqref="G87">
    <cfRule type="cellIs" dxfId="13" priority="32" stopIfTrue="1" operator="equal">
      <formula>$G85</formula>
    </cfRule>
  </conditionalFormatting>
  <conditionalFormatting sqref="G93">
    <cfRule type="cellIs" dxfId="12" priority="35" stopIfTrue="1" operator="equal">
      <formula>#REF!</formula>
    </cfRule>
  </conditionalFormatting>
  <conditionalFormatting sqref="G92">
    <cfRule type="cellIs" dxfId="11" priority="38" stopIfTrue="1" operator="equal">
      <formula>#REF!</formula>
    </cfRule>
  </conditionalFormatting>
  <conditionalFormatting sqref="G91">
    <cfRule type="cellIs" dxfId="10" priority="41" stopIfTrue="1" operator="equal">
      <formula>#REF!</formula>
    </cfRule>
  </conditionalFormatting>
  <conditionalFormatting sqref="G90">
    <cfRule type="cellIs" dxfId="9" priority="44" stopIfTrue="1" operator="equal">
      <formula>#REF!</formula>
    </cfRule>
  </conditionalFormatting>
  <conditionalFormatting sqref="G89">
    <cfRule type="cellIs" dxfId="8" priority="45" stopIfTrue="1" operator="equal">
      <formula>#REF!</formula>
    </cfRule>
  </conditionalFormatting>
  <conditionalFormatting sqref="G88">
    <cfRule type="cellIs" dxfId="7" priority="48" stopIfTrue="1" operator="equal">
      <formula>$G85</formula>
    </cfRule>
  </conditionalFormatting>
  <conditionalFormatting sqref="G87:G90">
    <cfRule type="cellIs" dxfId="6" priority="6" stopIfTrue="1" operator="equal">
      <formula>$G86</formula>
    </cfRule>
  </conditionalFormatting>
  <conditionalFormatting sqref="G91:L91">
    <cfRule type="cellIs" dxfId="5" priority="5" stopIfTrue="1" operator="equal">
      <formula>$G89</formula>
    </cfRule>
  </conditionalFormatting>
  <conditionalFormatting sqref="G86:L86">
    <cfRule type="cellIs" dxfId="4" priority="53" stopIfTrue="1" operator="equal">
      <formula>#REF!</formula>
    </cfRule>
  </conditionalFormatting>
  <conditionalFormatting sqref="G88">
    <cfRule type="cellIs" dxfId="3" priority="4" stopIfTrue="1" operator="equal">
      <formula>$G87</formula>
    </cfRule>
  </conditionalFormatting>
  <conditionalFormatting sqref="G89">
    <cfRule type="cellIs" dxfId="2" priority="3" stopIfTrue="1" operator="equal">
      <formula>$G87</formula>
    </cfRule>
  </conditionalFormatting>
  <conditionalFormatting sqref="G88:L88">
    <cfRule type="cellIs" dxfId="1" priority="2" stopIfTrue="1" operator="equal">
      <formula>#REF!</formula>
    </cfRule>
  </conditionalFormatting>
  <conditionalFormatting sqref="G91 G90:L90">
    <cfRule type="cellIs" dxfId="0" priority="1" stopIfTrue="1" operator="equal">
      <formula>$G89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2021-05-19T07:09:24Z</dcterms:modified>
</cp:coreProperties>
</file>