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КПК0110150!$A$1:$BM$105</definedName>
  </definedNames>
  <calcPr calcId="124519" refMode="R1C1"/>
</workbook>
</file>

<file path=xl/calcChain.xml><?xml version="1.0" encoding="utf-8"?>
<calcChain xmlns="http://schemas.openxmlformats.org/spreadsheetml/2006/main">
  <c r="AK55" i="2"/>
  <c r="BE92"/>
  <c r="BE90"/>
  <c r="BE88"/>
  <c r="AK58"/>
  <c r="AC58"/>
  <c r="BE85"/>
  <c r="BE84"/>
  <c r="BE82"/>
  <c r="BE81"/>
  <c r="BE80"/>
  <c r="BE78"/>
  <c r="BE77"/>
  <c r="BE75"/>
  <c r="BE74"/>
  <c r="AS56"/>
  <c r="AS55"/>
  <c r="AS54" l="1"/>
  <c r="AS58" s="1"/>
</calcChain>
</file>

<file path=xl/sharedStrings.xml><?xml version="1.0" encoding="utf-8"?>
<sst xmlns="http://schemas.openxmlformats.org/spreadsheetml/2006/main" count="153" uniqueCount="113">
  <si>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</si>
  <si>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</si>
  <si>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</si>
  <si>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</si>
  <si>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</si>
  <si>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</si>
  <si>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</si>
  <si>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</si>
  <si>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</si>
  <si>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</si>
  <si>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</si>
  <si>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</si>
  <si>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</si>
  <si>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</si>
  <si>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</si>
  <si>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</si>
  <si>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</si>
  <si>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</si>
  <si>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</si>
  <si>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</si>
  <si>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</si>
  <si>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</si>
  <si>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</si>
  <si>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</si>
  <si>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</si>
  <si>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</si>
  <si>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</si>
  <si>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</si>
  <si>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</si>
  <si>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</si>
  <si>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</si>
  <si>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</si>
  <si>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</si>
  <si>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</si>
  <si>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</si>
  <si>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</si>
  <si>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</si>
  <si>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</si>
  <si>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</si>
  <si>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</si>
  <si>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</si>
  <si>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</si>
  <si>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</si>
  <si>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</si>
  <si>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</si>
  <si>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</si>
  <si>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</si>
  <si>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</si>
  <si>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</si>
  <si>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</si>
  <si>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</si>
  <si>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</si>
  <si>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</si>
  <si>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</si>
  <si>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</si>
  <si>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</si>
  <si>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</si>
  <si>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</si>
  <si>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</si>
  <si>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
користування</t>
  </si>
  <si>
    <t>Виготовлення ПКД "Реконструкція з улаштування покриття внутрішнього дворику та реставрація фасадів будівлі міської ради"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</si>
  <si>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</si>
  <si>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</si>
  <si>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</si>
  <si>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</si>
  <si>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</si>
  <si>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</si>
  <si>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</si>
  <si>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</si>
  <si>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</si>
  <si>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</si>
  <si>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</si>
  <si>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</si>
  <si>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</si>
  <si>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</si>
  <si>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</si>
  <si>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</si>
  <si>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</si>
  <si>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</si>
  <si>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</si>
  <si>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</si>
  <si>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</si>
  <si>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</si>
  <si>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</si>
  <si>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</si>
  <si>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</si>
  <si>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</si>
  <si>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</si>
  <si>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</si>
  <si>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</si>
  <si>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</si>
  <si>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</si>
  <si>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</si>
  <si>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</si>
  <si>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</si>
  <si>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</si>
  <si>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</si>
  <si>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</si>
  <si>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</si>
  <si>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</si>
  <si>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</si>
  <si>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лютого 2021 р. №265 Про внесення змін до рішення міської ради від 24 грудня 2020 року №142 « Про  бюджет Чортківської міської територіальної громади на 2021 рік».</t>
  </si>
  <si>
    <t>Звітність</t>
  </si>
  <si>
    <t>середні витрати на здійснення завдання</t>
  </si>
  <si>
    <t>кількість завдань</t>
  </si>
  <si>
    <t>Наказ Міністерства соціальної політики України від 03 березня 2020 року №184 "Про надання об'єднаним громадам технічного оснащення щодо виконання функцій у сфері соціального захисту населення та захисту прав дітей".</t>
  </si>
  <si>
    <t>обсяг видатків</t>
  </si>
  <si>
    <t>Надання технічного оснащення щодо виконання функцій у сфері соціального захисту населення та захисту прав дітей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</si>
  <si>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</si>
  <si>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</si>
  <si>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бюджетного відділу фінансового управління</t>
  </si>
  <si>
    <t>Галина КУЗИК</t>
  </si>
  <si>
    <t>153-од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</si>
</sst>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="130" zoomScaleNormal="130" zoomScaleSheetLayoutView="100" workbookViewId="0">
      <selection activeCell="AW8" sqref="AW8"/>
    </sheetView>
  </sheetViews>
  <sheetFormatPr defaultRowHeight="12.75"/>
  <cols>
    <col min="1" max="29" width="2.85546875" style="1" customWidth="1"/>
    <col min="30" max="30" width="2.28515625" style="1" customWidth="1"/>
    <col min="3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2.75" customHeight="1">
      <c r="AO1" s="115" t="s">
        <v>26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>
      <c r="AO3" s="120" t="s">
        <v>86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7">
      <c r="AO4" s="118" t="s">
        <v>87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>
      <c r="AO5" s="119" t="s">
        <v>14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s="40" customFormat="1" ht="12.75" customHeight="1">
      <c r="AO7" s="107">
        <v>44362</v>
      </c>
      <c r="AP7" s="108"/>
      <c r="AQ7" s="108"/>
      <c r="AR7" s="108"/>
      <c r="AS7" s="108"/>
      <c r="AT7" s="108"/>
      <c r="AU7" s="108"/>
      <c r="AV7" s="40" t="s">
        <v>54</v>
      </c>
      <c r="AW7" s="107" t="s">
        <v>112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15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44</v>
      </c>
      <c r="B13" s="103" t="s">
        <v>85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87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91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47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10" t="s">
        <v>53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2" t="s">
        <v>46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3" t="s">
        <v>97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96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91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47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10" t="s">
        <v>52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2" t="s">
        <v>46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45</v>
      </c>
      <c r="B19" s="103" t="s">
        <v>94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3" t="s">
        <v>95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3" t="s">
        <v>92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47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48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1" t="s">
        <v>49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4" t="s">
        <v>50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2" t="s">
        <v>51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01">
        <v>16907827.07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16" t="s">
        <v>42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1">
        <v>15729120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5" t="s">
        <v>17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16</v>
      </c>
      <c r="B23" s="85"/>
      <c r="C23" s="85"/>
      <c r="D23" s="85"/>
      <c r="E23" s="85"/>
      <c r="F23" s="85"/>
      <c r="G23" s="85"/>
      <c r="H23" s="85"/>
      <c r="I23" s="101">
        <v>1178707.07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5" t="s">
        <v>18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6" t="s">
        <v>28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96.75" customHeight="1">
      <c r="A26" s="105" t="s">
        <v>100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4.25">
      <c r="A27" s="100" t="s">
        <v>101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79" s="40" customFormat="1" ht="31.5" customHeight="1">
      <c r="A28" s="81" t="s">
        <v>105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14.25">
      <c r="A29" s="100" t="s">
        <v>108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79" ht="14.25">
      <c r="A30" s="100" t="s">
        <v>109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79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27.75" customHeight="1">
      <c r="A32" s="85" t="s">
        <v>27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79" ht="15" hidden="1">
      <c r="A33" s="99" t="s">
        <v>22</v>
      </c>
      <c r="B33" s="99"/>
      <c r="C33" s="99"/>
      <c r="D33" s="99"/>
      <c r="E33" s="99"/>
      <c r="F33" s="99"/>
      <c r="G33" s="82" t="s">
        <v>31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</row>
    <row r="34" spans="1:79" ht="10.5" hidden="1" customHeight="1">
      <c r="A34" s="75">
        <v>1</v>
      </c>
      <c r="B34" s="75"/>
      <c r="C34" s="75"/>
      <c r="D34" s="75"/>
      <c r="E34" s="75"/>
      <c r="F34" s="75"/>
      <c r="G34" s="82">
        <v>2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40</v>
      </c>
    </row>
    <row r="35" spans="1:79" ht="12.75" customHeight="1">
      <c r="A35" s="99" t="s">
        <v>22</v>
      </c>
      <c r="B35" s="99"/>
      <c r="C35" s="99"/>
      <c r="D35" s="99"/>
      <c r="E35" s="99"/>
      <c r="F35" s="99"/>
      <c r="G35" s="82" t="s">
        <v>31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CA35" s="1" t="s">
        <v>39</v>
      </c>
    </row>
    <row r="36" spans="1:79" ht="12.75" customHeight="1">
      <c r="A36" s="58">
        <v>1</v>
      </c>
      <c r="B36" s="58"/>
      <c r="C36" s="58"/>
      <c r="D36" s="58"/>
      <c r="E36" s="58"/>
      <c r="F36" s="58"/>
      <c r="G36" s="87" t="s">
        <v>55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</row>
    <row r="37" spans="1:79" ht="12.75" customHeight="1">
      <c r="A37" s="58">
        <v>2</v>
      </c>
      <c r="B37" s="58"/>
      <c r="C37" s="58"/>
      <c r="D37" s="58"/>
      <c r="E37" s="58"/>
      <c r="F37" s="58"/>
      <c r="G37" s="87" t="s">
        <v>56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79" ht="15.9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31.5" customHeight="1">
      <c r="A39" s="85" t="s">
        <v>29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</row>
    <row r="40" spans="1:79" ht="32.25" customHeight="1">
      <c r="A40" s="105" t="s">
        <v>84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</row>
    <row r="41" spans="1:79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27.75" customHeight="1">
      <c r="A42" s="85" t="s">
        <v>30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</row>
    <row r="43" spans="1:79" ht="15" hidden="1">
      <c r="A43" s="99" t="s">
        <v>22</v>
      </c>
      <c r="B43" s="99"/>
      <c r="C43" s="99"/>
      <c r="D43" s="99"/>
      <c r="E43" s="99"/>
      <c r="F43" s="99"/>
      <c r="G43" s="82" t="s">
        <v>19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79" ht="10.5" hidden="1" customHeight="1">
      <c r="A44" s="75">
        <v>1</v>
      </c>
      <c r="B44" s="75"/>
      <c r="C44" s="75"/>
      <c r="D44" s="75"/>
      <c r="E44" s="75"/>
      <c r="F44" s="75"/>
      <c r="G44" s="82">
        <v>2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CA44" s="1" t="s">
        <v>6</v>
      </c>
    </row>
    <row r="45" spans="1:79" ht="12.75" customHeight="1">
      <c r="A45" s="99" t="s">
        <v>22</v>
      </c>
      <c r="B45" s="99"/>
      <c r="C45" s="99"/>
      <c r="D45" s="99"/>
      <c r="E45" s="99"/>
      <c r="F45" s="99"/>
      <c r="G45" s="82" t="s">
        <v>19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CA45" s="1" t="s">
        <v>7</v>
      </c>
    </row>
    <row r="46" spans="1:79">
      <c r="A46" s="58">
        <v>1</v>
      </c>
      <c r="B46" s="58"/>
      <c r="C46" s="58"/>
      <c r="D46" s="58"/>
      <c r="E46" s="58"/>
      <c r="F46" s="58"/>
      <c r="G46" s="87" t="s">
        <v>57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" customHeight="1">
      <c r="A48" s="85" t="s">
        <v>32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.9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29.1" customHeight="1">
      <c r="A50" s="75" t="s">
        <v>22</v>
      </c>
      <c r="B50" s="75"/>
      <c r="C50" s="75"/>
      <c r="D50" s="93" t="s">
        <v>20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5" t="s">
        <v>23</v>
      </c>
      <c r="AD50" s="75"/>
      <c r="AE50" s="75"/>
      <c r="AF50" s="75"/>
      <c r="AG50" s="75"/>
      <c r="AH50" s="75"/>
      <c r="AI50" s="75"/>
      <c r="AJ50" s="75"/>
      <c r="AK50" s="75" t="s">
        <v>24</v>
      </c>
      <c r="AL50" s="75"/>
      <c r="AM50" s="75"/>
      <c r="AN50" s="75"/>
      <c r="AO50" s="75"/>
      <c r="AP50" s="75"/>
      <c r="AQ50" s="75"/>
      <c r="AR50" s="75"/>
      <c r="AS50" s="75" t="s">
        <v>21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75"/>
      <c r="B51" s="75"/>
      <c r="C51" s="75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75">
        <v>1</v>
      </c>
      <c r="B52" s="75"/>
      <c r="C52" s="75"/>
      <c r="D52" s="72">
        <v>2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75">
        <v>3</v>
      </c>
      <c r="AD52" s="75"/>
      <c r="AE52" s="75"/>
      <c r="AF52" s="75"/>
      <c r="AG52" s="75"/>
      <c r="AH52" s="75"/>
      <c r="AI52" s="75"/>
      <c r="AJ52" s="75"/>
      <c r="AK52" s="75">
        <v>4</v>
      </c>
      <c r="AL52" s="75"/>
      <c r="AM52" s="75"/>
      <c r="AN52" s="75"/>
      <c r="AO52" s="75"/>
      <c r="AP52" s="75"/>
      <c r="AQ52" s="75"/>
      <c r="AR52" s="75"/>
      <c r="AS52" s="75">
        <v>5</v>
      </c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  <c r="BI52" s="1"/>
      <c r="BJ52" s="1"/>
      <c r="BK52" s="1"/>
      <c r="BL52" s="1"/>
      <c r="CA52" s="4" t="s">
        <v>8</v>
      </c>
    </row>
    <row r="53" spans="1:79" ht="12.75" customHeight="1">
      <c r="A53" s="75">
        <v>1</v>
      </c>
      <c r="B53" s="75"/>
      <c r="C53" s="75"/>
      <c r="D53" s="72">
        <v>2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75">
        <v>3</v>
      </c>
      <c r="AD53" s="75"/>
      <c r="AE53" s="75"/>
      <c r="AF53" s="75"/>
      <c r="AG53" s="75"/>
      <c r="AH53" s="75"/>
      <c r="AI53" s="75"/>
      <c r="AJ53" s="75"/>
      <c r="AK53" s="75">
        <v>4</v>
      </c>
      <c r="AL53" s="75"/>
      <c r="AM53" s="75"/>
      <c r="AN53" s="75"/>
      <c r="AO53" s="75"/>
      <c r="AP53" s="75"/>
      <c r="AQ53" s="75"/>
      <c r="AR53" s="75"/>
      <c r="AS53" s="75">
        <v>5</v>
      </c>
      <c r="AT53" s="75"/>
      <c r="AU53" s="75"/>
      <c r="AV53" s="75"/>
      <c r="AW53" s="75"/>
      <c r="AX53" s="75"/>
      <c r="AY53" s="75"/>
      <c r="AZ53" s="75"/>
      <c r="BA53" s="19"/>
      <c r="BB53" s="20"/>
      <c r="BC53" s="20"/>
      <c r="BD53" s="20"/>
      <c r="BE53" s="20"/>
      <c r="BF53" s="20"/>
      <c r="BG53" s="20"/>
      <c r="BH53" s="20"/>
      <c r="BI53" s="4"/>
      <c r="BJ53" s="4"/>
      <c r="BK53" s="4"/>
      <c r="BL53" s="4"/>
      <c r="CA53" s="1" t="s">
        <v>9</v>
      </c>
    </row>
    <row r="54" spans="1:79" ht="12.75" customHeight="1">
      <c r="A54" s="58">
        <v>1</v>
      </c>
      <c r="B54" s="58"/>
      <c r="C54" s="58"/>
      <c r="D54" s="87" t="s">
        <v>58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63">
        <v>15729120</v>
      </c>
      <c r="AD54" s="63"/>
      <c r="AE54" s="63"/>
      <c r="AF54" s="63"/>
      <c r="AG54" s="63"/>
      <c r="AH54" s="63"/>
      <c r="AI54" s="63"/>
      <c r="AJ54" s="63"/>
      <c r="AK54" s="63">
        <v>0</v>
      </c>
      <c r="AL54" s="63"/>
      <c r="AM54" s="63"/>
      <c r="AN54" s="63"/>
      <c r="AO54" s="63"/>
      <c r="AP54" s="63"/>
      <c r="AQ54" s="63"/>
      <c r="AR54" s="63"/>
      <c r="AS54" s="63">
        <f>AC54+AK54</f>
        <v>15729120</v>
      </c>
      <c r="AT54" s="63"/>
      <c r="AU54" s="63"/>
      <c r="AV54" s="63"/>
      <c r="AW54" s="63"/>
      <c r="AX54" s="63"/>
      <c r="AY54" s="63"/>
      <c r="AZ54" s="6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58">
        <v>2</v>
      </c>
      <c r="B55" s="58"/>
      <c r="C55" s="58"/>
      <c r="D55" s="87" t="s">
        <v>59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63">
        <v>0</v>
      </c>
      <c r="AD55" s="63"/>
      <c r="AE55" s="63"/>
      <c r="AF55" s="63"/>
      <c r="AG55" s="63"/>
      <c r="AH55" s="63"/>
      <c r="AI55" s="63"/>
      <c r="AJ55" s="63"/>
      <c r="AK55" s="63">
        <f>650000-280000</f>
        <v>370000</v>
      </c>
      <c r="AL55" s="63"/>
      <c r="AM55" s="63"/>
      <c r="AN55" s="63"/>
      <c r="AO55" s="63"/>
      <c r="AP55" s="63"/>
      <c r="AQ55" s="63"/>
      <c r="AR55" s="63"/>
      <c r="AS55" s="63">
        <f>AC55+AK55</f>
        <v>370000</v>
      </c>
      <c r="AT55" s="63"/>
      <c r="AU55" s="63"/>
      <c r="AV55" s="63"/>
      <c r="AW55" s="63"/>
      <c r="AX55" s="63"/>
      <c r="AY55" s="63"/>
      <c r="AZ55" s="6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28.5" customHeight="1">
      <c r="A56" s="58">
        <v>3</v>
      </c>
      <c r="B56" s="58"/>
      <c r="C56" s="58"/>
      <c r="D56" s="87" t="s">
        <v>60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63">
        <v>0</v>
      </c>
      <c r="AD56" s="63"/>
      <c r="AE56" s="63"/>
      <c r="AF56" s="63"/>
      <c r="AG56" s="63"/>
      <c r="AH56" s="63"/>
      <c r="AI56" s="63"/>
      <c r="AJ56" s="63"/>
      <c r="AK56" s="63">
        <v>200000</v>
      </c>
      <c r="AL56" s="63"/>
      <c r="AM56" s="63"/>
      <c r="AN56" s="63"/>
      <c r="AO56" s="63"/>
      <c r="AP56" s="63"/>
      <c r="AQ56" s="63"/>
      <c r="AR56" s="63"/>
      <c r="AS56" s="63">
        <f>AC56+AK56</f>
        <v>200000</v>
      </c>
      <c r="AT56" s="63"/>
      <c r="AU56" s="63"/>
      <c r="AV56" s="63"/>
      <c r="AW56" s="63"/>
      <c r="AX56" s="63"/>
      <c r="AY56" s="63"/>
      <c r="AZ56" s="63"/>
      <c r="BA56" s="21"/>
      <c r="BB56" s="21"/>
      <c r="BC56" s="21"/>
      <c r="BD56" s="21"/>
      <c r="BE56" s="21"/>
      <c r="BF56" s="21"/>
      <c r="BG56" s="21"/>
      <c r="BH56" s="21"/>
      <c r="BI56" s="1"/>
      <c r="BJ56" s="1"/>
      <c r="BK56" s="1"/>
      <c r="BL56" s="1"/>
    </row>
    <row r="57" spans="1:79" s="45" customFormat="1" ht="28.5" customHeight="1">
      <c r="A57" s="52">
        <v>4</v>
      </c>
      <c r="B57" s="52"/>
      <c r="C57" s="52"/>
      <c r="D57" s="90" t="s">
        <v>107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56">
        <v>0</v>
      </c>
      <c r="AD57" s="56"/>
      <c r="AE57" s="56"/>
      <c r="AF57" s="56"/>
      <c r="AG57" s="56"/>
      <c r="AH57" s="56"/>
      <c r="AI57" s="56"/>
      <c r="AJ57" s="56"/>
      <c r="AK57" s="56">
        <v>608707.06999999995</v>
      </c>
      <c r="AL57" s="56"/>
      <c r="AM57" s="56"/>
      <c r="AN57" s="56"/>
      <c r="AO57" s="56"/>
      <c r="AP57" s="56"/>
      <c r="AQ57" s="56"/>
      <c r="AR57" s="56"/>
      <c r="AS57" s="56">
        <v>608707.06999999995</v>
      </c>
      <c r="AT57" s="56"/>
      <c r="AU57" s="56"/>
      <c r="AV57" s="56"/>
      <c r="AW57" s="56"/>
      <c r="AX57" s="56"/>
      <c r="AY57" s="56"/>
      <c r="AZ57" s="56"/>
      <c r="BA57" s="46"/>
      <c r="BB57" s="46"/>
      <c r="BC57" s="46"/>
      <c r="BD57" s="46"/>
      <c r="BE57" s="46"/>
      <c r="BF57" s="46"/>
      <c r="BG57" s="46"/>
      <c r="BH57" s="46"/>
      <c r="BI57" s="40"/>
      <c r="BJ57" s="40"/>
      <c r="BK57" s="40"/>
      <c r="BL57" s="40"/>
    </row>
    <row r="58" spans="1:79">
      <c r="A58" s="66"/>
      <c r="B58" s="66"/>
      <c r="C58" s="66"/>
      <c r="D58" s="135" t="s">
        <v>61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7"/>
      <c r="AC58" s="71">
        <f>AC54+AC55+AC56</f>
        <v>15729120</v>
      </c>
      <c r="AD58" s="71"/>
      <c r="AE58" s="71"/>
      <c r="AF58" s="71"/>
      <c r="AG58" s="71"/>
      <c r="AH58" s="71"/>
      <c r="AI58" s="71"/>
      <c r="AJ58" s="71"/>
      <c r="AK58" s="71">
        <f>AK54+AK55+AK56+AK57</f>
        <v>1178707.0699999998</v>
      </c>
      <c r="AL58" s="71"/>
      <c r="AM58" s="71"/>
      <c r="AN58" s="71"/>
      <c r="AO58" s="71"/>
      <c r="AP58" s="71"/>
      <c r="AQ58" s="71"/>
      <c r="AR58" s="71"/>
      <c r="AS58" s="71">
        <f>AS54+AS55+AS56+AS57</f>
        <v>16907827.07</v>
      </c>
      <c r="AT58" s="71"/>
      <c r="AU58" s="71"/>
      <c r="AV58" s="71"/>
      <c r="AW58" s="71"/>
      <c r="AX58" s="71"/>
      <c r="AY58" s="71"/>
      <c r="AZ58" s="71"/>
      <c r="BA58" s="38"/>
      <c r="BB58" s="38"/>
      <c r="BC58" s="38"/>
      <c r="BD58" s="38"/>
      <c r="BE58" s="38"/>
      <c r="BF58" s="38"/>
      <c r="BG58" s="38"/>
      <c r="BH58" s="38"/>
      <c r="BI58" s="4"/>
      <c r="BJ58" s="4"/>
      <c r="BK58" s="4"/>
      <c r="BL58" s="4"/>
    </row>
    <row r="59" spans="1:79" ht="15.75" customHeight="1"/>
    <row r="60" spans="1:79" ht="15" customHeight="1">
      <c r="A60" s="106" t="s">
        <v>33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</row>
    <row r="61" spans="1:79" ht="15.9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29.1" customHeight="1">
      <c r="A62" s="75" t="s">
        <v>22</v>
      </c>
      <c r="B62" s="75"/>
      <c r="C62" s="75"/>
      <c r="D62" s="93" t="s">
        <v>25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75" t="s">
        <v>23</v>
      </c>
      <c r="AC62" s="75"/>
      <c r="AD62" s="75"/>
      <c r="AE62" s="75"/>
      <c r="AF62" s="75"/>
      <c r="AG62" s="75"/>
      <c r="AH62" s="75"/>
      <c r="AI62" s="75"/>
      <c r="AJ62" s="75" t="s">
        <v>24</v>
      </c>
      <c r="AK62" s="75"/>
      <c r="AL62" s="75"/>
      <c r="AM62" s="75"/>
      <c r="AN62" s="75"/>
      <c r="AO62" s="75"/>
      <c r="AP62" s="75"/>
      <c r="AQ62" s="75"/>
      <c r="AR62" s="75" t="s">
        <v>21</v>
      </c>
      <c r="AS62" s="75"/>
      <c r="AT62" s="75"/>
      <c r="AU62" s="75"/>
      <c r="AV62" s="75"/>
      <c r="AW62" s="75"/>
      <c r="AX62" s="75"/>
      <c r="AY62" s="75"/>
    </row>
    <row r="63" spans="1:79" ht="15.75" customHeight="1">
      <c r="A63" s="75"/>
      <c r="B63" s="75"/>
      <c r="C63" s="75"/>
      <c r="D63" s="96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79" ht="12.75" hidden="1" customHeight="1">
      <c r="A64" s="75">
        <v>1</v>
      </c>
      <c r="B64" s="75"/>
      <c r="C64" s="75"/>
      <c r="D64" s="72">
        <v>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75">
        <v>3</v>
      </c>
      <c r="AC64" s="75"/>
      <c r="AD64" s="75"/>
      <c r="AE64" s="75"/>
      <c r="AF64" s="75"/>
      <c r="AG64" s="75"/>
      <c r="AH64" s="75"/>
      <c r="AI64" s="75"/>
      <c r="AJ64" s="75">
        <v>4</v>
      </c>
      <c r="AK64" s="75"/>
      <c r="AL64" s="75"/>
      <c r="AM64" s="75"/>
      <c r="AN64" s="75"/>
      <c r="AO64" s="75"/>
      <c r="AP64" s="75"/>
      <c r="AQ64" s="75"/>
      <c r="AR64" s="75">
        <v>5</v>
      </c>
      <c r="AS64" s="75"/>
      <c r="AT64" s="75"/>
      <c r="AU64" s="75"/>
      <c r="AV64" s="75"/>
      <c r="AW64" s="75"/>
      <c r="AX64" s="75"/>
      <c r="AY64" s="75"/>
      <c r="CA64" s="1" t="s">
        <v>10</v>
      </c>
    </row>
    <row r="65" spans="1:79" s="4" customFormat="1" ht="12.75" customHeight="1">
      <c r="A65" s="75">
        <v>1</v>
      </c>
      <c r="B65" s="75"/>
      <c r="C65" s="75"/>
      <c r="D65" s="72">
        <v>2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4"/>
      <c r="AB65" s="75">
        <v>3</v>
      </c>
      <c r="AC65" s="75"/>
      <c r="AD65" s="75"/>
      <c r="AE65" s="75"/>
      <c r="AF65" s="75"/>
      <c r="AG65" s="75"/>
      <c r="AH65" s="75"/>
      <c r="AI65" s="75"/>
      <c r="AJ65" s="75">
        <v>4</v>
      </c>
      <c r="AK65" s="75"/>
      <c r="AL65" s="75"/>
      <c r="AM65" s="75"/>
      <c r="AN65" s="75"/>
      <c r="AO65" s="75"/>
      <c r="AP65" s="75"/>
      <c r="AQ65" s="75"/>
      <c r="AR65" s="75">
        <v>5</v>
      </c>
      <c r="AS65" s="75"/>
      <c r="AT65" s="75"/>
      <c r="AU65" s="75"/>
      <c r="AV65" s="75"/>
      <c r="AW65" s="75"/>
      <c r="AX65" s="75"/>
      <c r="AY65" s="75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CA65" s="4" t="s">
        <v>11</v>
      </c>
    </row>
    <row r="66" spans="1:79" s="4" customFormat="1" ht="12.75" customHeight="1">
      <c r="A66" s="72"/>
      <c r="B66" s="73"/>
      <c r="C66" s="74"/>
      <c r="D66" s="72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4"/>
      <c r="AB66" s="72"/>
      <c r="AC66" s="73"/>
      <c r="AD66" s="73"/>
      <c r="AE66" s="73"/>
      <c r="AF66" s="73"/>
      <c r="AG66" s="73"/>
      <c r="AH66" s="73"/>
      <c r="AI66" s="74"/>
      <c r="AJ66" s="72"/>
      <c r="AK66" s="73"/>
      <c r="AL66" s="73"/>
      <c r="AM66" s="73"/>
      <c r="AN66" s="73"/>
      <c r="AO66" s="73"/>
      <c r="AP66" s="73"/>
      <c r="AQ66" s="74"/>
      <c r="AR66" s="72"/>
      <c r="AS66" s="73"/>
      <c r="AT66" s="73"/>
      <c r="AU66" s="73"/>
      <c r="AV66" s="73"/>
      <c r="AW66" s="73"/>
      <c r="AX66" s="74"/>
      <c r="AY66" s="39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79">
      <c r="A67" s="66"/>
      <c r="B67" s="66"/>
      <c r="C67" s="66"/>
      <c r="D67" s="80" t="s">
        <v>21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4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79" ht="15.75" customHeight="1"/>
    <row r="69" spans="1:79" ht="30" customHeight="1">
      <c r="A69" s="141" t="s">
        <v>34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</row>
    <row r="70" spans="1:79" ht="15.75" customHeight="1">
      <c r="A70" s="75" t="s">
        <v>22</v>
      </c>
      <c r="B70" s="75"/>
      <c r="C70" s="75"/>
      <c r="D70" s="75"/>
      <c r="E70" s="75"/>
      <c r="F70" s="75"/>
      <c r="G70" s="72" t="s">
        <v>35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5" t="s">
        <v>2</v>
      </c>
      <c r="AA70" s="75"/>
      <c r="AB70" s="75"/>
      <c r="AC70" s="75"/>
      <c r="AD70" s="75"/>
      <c r="AE70" s="75" t="s">
        <v>1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2" t="s">
        <v>23</v>
      </c>
      <c r="AP70" s="73"/>
      <c r="AQ70" s="73"/>
      <c r="AR70" s="73"/>
      <c r="AS70" s="73"/>
      <c r="AT70" s="73"/>
      <c r="AU70" s="73"/>
      <c r="AV70" s="74"/>
      <c r="AW70" s="72" t="s">
        <v>24</v>
      </c>
      <c r="AX70" s="73"/>
      <c r="AY70" s="73"/>
      <c r="AZ70" s="73"/>
      <c r="BA70" s="73"/>
      <c r="BB70" s="73"/>
      <c r="BC70" s="73"/>
      <c r="BD70" s="74"/>
      <c r="BE70" s="72" t="s">
        <v>21</v>
      </c>
      <c r="BF70" s="73"/>
      <c r="BG70" s="73"/>
      <c r="BH70" s="73"/>
      <c r="BI70" s="73"/>
      <c r="BJ70" s="73"/>
      <c r="BK70" s="73"/>
      <c r="BL70" s="74"/>
    </row>
    <row r="71" spans="1:79" ht="12.75" hidden="1" customHeight="1">
      <c r="A71" s="75">
        <v>1</v>
      </c>
      <c r="B71" s="75"/>
      <c r="C71" s="75"/>
      <c r="D71" s="75"/>
      <c r="E71" s="75"/>
      <c r="F71" s="75"/>
      <c r="G71" s="72">
        <v>2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5">
        <v>3</v>
      </c>
      <c r="AA71" s="75"/>
      <c r="AB71" s="75"/>
      <c r="AC71" s="75"/>
      <c r="AD71" s="75"/>
      <c r="AE71" s="75">
        <v>4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5">
        <v>5</v>
      </c>
      <c r="AP71" s="75"/>
      <c r="AQ71" s="75"/>
      <c r="AR71" s="75"/>
      <c r="AS71" s="75"/>
      <c r="AT71" s="75"/>
      <c r="AU71" s="75"/>
      <c r="AV71" s="75"/>
      <c r="AW71" s="75">
        <v>6</v>
      </c>
      <c r="AX71" s="75"/>
      <c r="AY71" s="75"/>
      <c r="AZ71" s="75"/>
      <c r="BA71" s="75"/>
      <c r="BB71" s="75"/>
      <c r="BC71" s="75"/>
      <c r="BD71" s="75"/>
      <c r="BE71" s="75">
        <v>7</v>
      </c>
      <c r="BF71" s="75"/>
      <c r="BG71" s="75"/>
      <c r="BH71" s="75"/>
      <c r="BI71" s="75"/>
      <c r="BJ71" s="75"/>
      <c r="BK71" s="75"/>
      <c r="BL71" s="75"/>
      <c r="CA71" s="1" t="s">
        <v>12</v>
      </c>
    </row>
    <row r="72" spans="1:79" s="4" customFormat="1" ht="12.75" customHeight="1">
      <c r="A72" s="75">
        <v>1</v>
      </c>
      <c r="B72" s="75"/>
      <c r="C72" s="75"/>
      <c r="D72" s="75"/>
      <c r="E72" s="75"/>
      <c r="F72" s="75"/>
      <c r="G72" s="72">
        <v>2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5">
        <v>3</v>
      </c>
      <c r="AA72" s="75"/>
      <c r="AB72" s="75"/>
      <c r="AC72" s="75"/>
      <c r="AD72" s="75"/>
      <c r="AE72" s="75">
        <v>4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75">
        <v>5</v>
      </c>
      <c r="AP72" s="75"/>
      <c r="AQ72" s="75"/>
      <c r="AR72" s="75"/>
      <c r="AS72" s="75"/>
      <c r="AT72" s="75"/>
      <c r="AU72" s="75"/>
      <c r="AV72" s="75"/>
      <c r="AW72" s="75">
        <v>6</v>
      </c>
      <c r="AX72" s="75"/>
      <c r="AY72" s="75"/>
      <c r="AZ72" s="75"/>
      <c r="BA72" s="75"/>
      <c r="BB72" s="75"/>
      <c r="BC72" s="75"/>
      <c r="BD72" s="75"/>
      <c r="BE72" s="75">
        <v>7</v>
      </c>
      <c r="BF72" s="75"/>
      <c r="BG72" s="75"/>
      <c r="BH72" s="75"/>
      <c r="BI72" s="75"/>
      <c r="BJ72" s="75"/>
      <c r="BK72" s="75"/>
      <c r="BL72" s="75"/>
      <c r="CA72" s="4" t="s">
        <v>13</v>
      </c>
    </row>
    <row r="73" spans="1:79" ht="12.75" customHeight="1">
      <c r="A73" s="66">
        <v>0</v>
      </c>
      <c r="B73" s="66"/>
      <c r="C73" s="66"/>
      <c r="D73" s="66"/>
      <c r="E73" s="66"/>
      <c r="F73" s="66"/>
      <c r="G73" s="122" t="s">
        <v>62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70"/>
      <c r="AA73" s="70"/>
      <c r="AB73" s="70"/>
      <c r="AC73" s="70"/>
      <c r="AD73" s="70"/>
      <c r="AE73" s="79"/>
      <c r="AF73" s="79"/>
      <c r="AG73" s="79"/>
      <c r="AH73" s="79"/>
      <c r="AI73" s="79"/>
      <c r="AJ73" s="79"/>
      <c r="AK73" s="79"/>
      <c r="AL73" s="79"/>
      <c r="AM73" s="79"/>
      <c r="AN73" s="80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</row>
    <row r="74" spans="1:79" ht="12.75" customHeight="1">
      <c r="A74" s="58">
        <v>1</v>
      </c>
      <c r="B74" s="58"/>
      <c r="C74" s="58"/>
      <c r="D74" s="58"/>
      <c r="E74" s="58"/>
      <c r="F74" s="58"/>
      <c r="G74" s="76" t="s">
        <v>63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62" t="s">
        <v>64</v>
      </c>
      <c r="AA74" s="62"/>
      <c r="AB74" s="62"/>
      <c r="AC74" s="62"/>
      <c r="AD74" s="62"/>
      <c r="AE74" s="62" t="s">
        <v>65</v>
      </c>
      <c r="AF74" s="62"/>
      <c r="AG74" s="62"/>
      <c r="AH74" s="62"/>
      <c r="AI74" s="62"/>
      <c r="AJ74" s="62"/>
      <c r="AK74" s="62"/>
      <c r="AL74" s="62"/>
      <c r="AM74" s="62"/>
      <c r="AN74" s="76"/>
      <c r="AO74" s="63">
        <v>15729120</v>
      </c>
      <c r="AP74" s="63"/>
      <c r="AQ74" s="63"/>
      <c r="AR74" s="63"/>
      <c r="AS74" s="63"/>
      <c r="AT74" s="63"/>
      <c r="AU74" s="63"/>
      <c r="AV74" s="63"/>
      <c r="AW74" s="63">
        <v>570000</v>
      </c>
      <c r="AX74" s="63"/>
      <c r="AY74" s="63"/>
      <c r="AZ74" s="63"/>
      <c r="BA74" s="63"/>
      <c r="BB74" s="63"/>
      <c r="BC74" s="63"/>
      <c r="BD74" s="63"/>
      <c r="BE74" s="63">
        <f t="shared" ref="BE74:BE85" si="0">AO74+AW74</f>
        <v>16299120</v>
      </c>
      <c r="BF74" s="63"/>
      <c r="BG74" s="63"/>
      <c r="BH74" s="63"/>
      <c r="BI74" s="63"/>
      <c r="BJ74" s="63"/>
      <c r="BK74" s="63"/>
      <c r="BL74" s="63"/>
    </row>
    <row r="75" spans="1:79" s="4" customFormat="1" ht="12.75" customHeight="1">
      <c r="A75" s="58">
        <v>2</v>
      </c>
      <c r="B75" s="58"/>
      <c r="C75" s="58"/>
      <c r="D75" s="58"/>
      <c r="E75" s="58"/>
      <c r="F75" s="58"/>
      <c r="G75" s="59" t="s">
        <v>66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 t="s">
        <v>67</v>
      </c>
      <c r="AA75" s="62"/>
      <c r="AB75" s="62"/>
      <c r="AC75" s="62"/>
      <c r="AD75" s="62"/>
      <c r="AE75" s="62" t="s">
        <v>68</v>
      </c>
      <c r="AF75" s="62"/>
      <c r="AG75" s="62"/>
      <c r="AH75" s="62"/>
      <c r="AI75" s="62"/>
      <c r="AJ75" s="62"/>
      <c r="AK75" s="62"/>
      <c r="AL75" s="62"/>
      <c r="AM75" s="62"/>
      <c r="AN75" s="76"/>
      <c r="AO75" s="56">
        <v>82</v>
      </c>
      <c r="AP75" s="56"/>
      <c r="AQ75" s="56"/>
      <c r="AR75" s="56"/>
      <c r="AS75" s="56"/>
      <c r="AT75" s="56"/>
      <c r="AU75" s="56"/>
      <c r="AV75" s="56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f t="shared" si="0"/>
        <v>82</v>
      </c>
      <c r="BF75" s="63"/>
      <c r="BG75" s="63"/>
      <c r="BH75" s="63"/>
      <c r="BI75" s="63"/>
      <c r="BJ75" s="63"/>
      <c r="BK75" s="63"/>
      <c r="BL75" s="63"/>
    </row>
    <row r="76" spans="1:79">
      <c r="A76" s="66">
        <v>0</v>
      </c>
      <c r="B76" s="66"/>
      <c r="C76" s="66"/>
      <c r="D76" s="66"/>
      <c r="E76" s="66"/>
      <c r="F76" s="66"/>
      <c r="G76" s="67" t="s">
        <v>69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122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</row>
    <row r="77" spans="1:79">
      <c r="A77" s="58">
        <v>1</v>
      </c>
      <c r="B77" s="58"/>
      <c r="C77" s="58"/>
      <c r="D77" s="58"/>
      <c r="E77" s="58"/>
      <c r="F77" s="58"/>
      <c r="G77" s="59" t="s">
        <v>70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62" t="s">
        <v>71</v>
      </c>
      <c r="AA77" s="62"/>
      <c r="AB77" s="62"/>
      <c r="AC77" s="62"/>
      <c r="AD77" s="62"/>
      <c r="AE77" s="129" t="s">
        <v>72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63">
        <v>6000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f t="shared" si="0"/>
        <v>6000</v>
      </c>
      <c r="BF77" s="63"/>
      <c r="BG77" s="63"/>
      <c r="BH77" s="63"/>
      <c r="BI77" s="63"/>
      <c r="BJ77" s="63"/>
      <c r="BK77" s="63"/>
      <c r="BL77" s="63"/>
    </row>
    <row r="78" spans="1:79" s="4" customFormat="1" ht="12.75" customHeight="1">
      <c r="A78" s="58">
        <v>2</v>
      </c>
      <c r="B78" s="58"/>
      <c r="C78" s="58"/>
      <c r="D78" s="58"/>
      <c r="E78" s="58"/>
      <c r="F78" s="58"/>
      <c r="G78" s="59" t="s">
        <v>73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 t="s">
        <v>71</v>
      </c>
      <c r="AA78" s="62"/>
      <c r="AB78" s="62"/>
      <c r="AC78" s="62"/>
      <c r="AD78" s="62"/>
      <c r="AE78" s="59" t="s">
        <v>74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63">
        <v>700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f t="shared" si="0"/>
        <v>700</v>
      </c>
      <c r="BF78" s="63"/>
      <c r="BG78" s="63"/>
      <c r="BH78" s="63"/>
      <c r="BI78" s="63"/>
      <c r="BJ78" s="63"/>
      <c r="BK78" s="63"/>
      <c r="BL78" s="63"/>
    </row>
    <row r="79" spans="1:79">
      <c r="A79" s="66">
        <v>0</v>
      </c>
      <c r="B79" s="66"/>
      <c r="C79" s="66"/>
      <c r="D79" s="66"/>
      <c r="E79" s="66"/>
      <c r="F79" s="66"/>
      <c r="G79" s="67" t="s">
        <v>75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70"/>
      <c r="AA79" s="70"/>
      <c r="AB79" s="70"/>
      <c r="AC79" s="70"/>
      <c r="AD79" s="70"/>
      <c r="AE79" s="67"/>
      <c r="AF79" s="68"/>
      <c r="AG79" s="68"/>
      <c r="AH79" s="68"/>
      <c r="AI79" s="68"/>
      <c r="AJ79" s="68"/>
      <c r="AK79" s="68"/>
      <c r="AL79" s="68"/>
      <c r="AM79" s="68"/>
      <c r="AN79" s="69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</row>
    <row r="80" spans="1:79" ht="25.5" customHeight="1">
      <c r="A80" s="58">
        <v>1</v>
      </c>
      <c r="B80" s="58"/>
      <c r="C80" s="58"/>
      <c r="D80" s="58"/>
      <c r="E80" s="58"/>
      <c r="F80" s="58"/>
      <c r="G80" s="59" t="s">
        <v>76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 t="s">
        <v>71</v>
      </c>
      <c r="AA80" s="62"/>
      <c r="AB80" s="62"/>
      <c r="AC80" s="62"/>
      <c r="AD80" s="62"/>
      <c r="AE80" s="59" t="s">
        <v>77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63">
        <v>73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f t="shared" si="0"/>
        <v>73</v>
      </c>
      <c r="BF80" s="63"/>
      <c r="BG80" s="63"/>
      <c r="BH80" s="63"/>
      <c r="BI80" s="63"/>
      <c r="BJ80" s="63"/>
      <c r="BK80" s="63"/>
      <c r="BL80" s="63"/>
    </row>
    <row r="81" spans="1:64" ht="12.75" customHeight="1">
      <c r="A81" s="58">
        <v>2</v>
      </c>
      <c r="B81" s="58"/>
      <c r="C81" s="58"/>
      <c r="D81" s="58"/>
      <c r="E81" s="58"/>
      <c r="F81" s="58"/>
      <c r="G81" s="59" t="s">
        <v>78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2" t="s">
        <v>71</v>
      </c>
      <c r="AA81" s="62"/>
      <c r="AB81" s="62"/>
      <c r="AC81" s="62"/>
      <c r="AD81" s="62"/>
      <c r="AE81" s="59" t="s">
        <v>77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63">
        <v>9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f t="shared" si="0"/>
        <v>9</v>
      </c>
      <c r="BF81" s="63"/>
      <c r="BG81" s="63"/>
      <c r="BH81" s="63"/>
      <c r="BI81" s="63"/>
      <c r="BJ81" s="63"/>
      <c r="BK81" s="63"/>
      <c r="BL81" s="63"/>
    </row>
    <row r="82" spans="1:64" s="4" customFormat="1" ht="12.75" customHeight="1">
      <c r="A82" s="58">
        <v>3</v>
      </c>
      <c r="B82" s="58"/>
      <c r="C82" s="58"/>
      <c r="D82" s="58"/>
      <c r="E82" s="58"/>
      <c r="F82" s="58"/>
      <c r="G82" s="59" t="s">
        <v>79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 t="s">
        <v>64</v>
      </c>
      <c r="AA82" s="62"/>
      <c r="AB82" s="62"/>
      <c r="AC82" s="62"/>
      <c r="AD82" s="62"/>
      <c r="AE82" s="59" t="s">
        <v>77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63">
        <v>191818.5</v>
      </c>
      <c r="AP82" s="63"/>
      <c r="AQ82" s="63"/>
      <c r="AR82" s="63"/>
      <c r="AS82" s="63"/>
      <c r="AT82" s="63"/>
      <c r="AU82" s="63"/>
      <c r="AV82" s="63"/>
      <c r="AW82" s="63">
        <v>6951.2</v>
      </c>
      <c r="AX82" s="63"/>
      <c r="AY82" s="63"/>
      <c r="AZ82" s="63"/>
      <c r="BA82" s="63"/>
      <c r="BB82" s="63"/>
      <c r="BC82" s="63"/>
      <c r="BD82" s="63"/>
      <c r="BE82" s="63">
        <f t="shared" si="0"/>
        <v>198769.7</v>
      </c>
      <c r="BF82" s="63"/>
      <c r="BG82" s="63"/>
      <c r="BH82" s="63"/>
      <c r="BI82" s="63"/>
      <c r="BJ82" s="63"/>
      <c r="BK82" s="63"/>
      <c r="BL82" s="63"/>
    </row>
    <row r="83" spans="1:64">
      <c r="A83" s="66">
        <v>0</v>
      </c>
      <c r="B83" s="66"/>
      <c r="C83" s="66"/>
      <c r="D83" s="66"/>
      <c r="E83" s="66"/>
      <c r="F83" s="66"/>
      <c r="G83" s="67" t="s">
        <v>80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70"/>
      <c r="AA83" s="70"/>
      <c r="AB83" s="70"/>
      <c r="AC83" s="70"/>
      <c r="AD83" s="70"/>
      <c r="AE83" s="67"/>
      <c r="AF83" s="68"/>
      <c r="AG83" s="68"/>
      <c r="AH83" s="68"/>
      <c r="AI83" s="68"/>
      <c r="AJ83" s="68"/>
      <c r="AK83" s="68"/>
      <c r="AL83" s="68"/>
      <c r="AM83" s="68"/>
      <c r="AN83" s="69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</row>
    <row r="84" spans="1:64" ht="25.5" customHeight="1">
      <c r="A84" s="58">
        <v>1</v>
      </c>
      <c r="B84" s="58"/>
      <c r="C84" s="58"/>
      <c r="D84" s="58"/>
      <c r="E84" s="58"/>
      <c r="F84" s="58"/>
      <c r="G84" s="59" t="s">
        <v>81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2" t="s">
        <v>82</v>
      </c>
      <c r="AA84" s="62"/>
      <c r="AB84" s="62"/>
      <c r="AC84" s="62"/>
      <c r="AD84" s="62"/>
      <c r="AE84" s="59" t="s">
        <v>77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63">
        <v>100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f t="shared" si="0"/>
        <v>100</v>
      </c>
      <c r="BF84" s="63"/>
      <c r="BG84" s="63"/>
      <c r="BH84" s="63"/>
      <c r="BI84" s="63"/>
      <c r="BJ84" s="63"/>
      <c r="BK84" s="63"/>
      <c r="BL84" s="63"/>
    </row>
    <row r="85" spans="1:64">
      <c r="A85" s="58">
        <v>2</v>
      </c>
      <c r="B85" s="58"/>
      <c r="C85" s="58"/>
      <c r="D85" s="58"/>
      <c r="E85" s="58"/>
      <c r="F85" s="58"/>
      <c r="G85" s="59" t="s">
        <v>83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2" t="s">
        <v>82</v>
      </c>
      <c r="AA85" s="62"/>
      <c r="AB85" s="62"/>
      <c r="AC85" s="62"/>
      <c r="AD85" s="62"/>
      <c r="AE85" s="59" t="s">
        <v>77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63">
        <v>100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f t="shared" si="0"/>
        <v>100</v>
      </c>
      <c r="BF85" s="63"/>
      <c r="BG85" s="63"/>
      <c r="BH85" s="63"/>
      <c r="BI85" s="63"/>
      <c r="BJ85" s="63"/>
      <c r="BK85" s="63"/>
      <c r="BL85" s="63"/>
    </row>
    <row r="86" spans="1:64" s="45" customFormat="1" ht="12.75" customHeight="1">
      <c r="A86" s="64" t="s">
        <v>107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5"/>
    </row>
    <row r="87" spans="1:64" s="45" customFormat="1" ht="12.75" customHeight="1">
      <c r="A87" s="57">
        <v>0</v>
      </c>
      <c r="B87" s="57"/>
      <c r="C87" s="57"/>
      <c r="D87" s="57"/>
      <c r="E87" s="57"/>
      <c r="F87" s="57"/>
      <c r="G87" s="48" t="s">
        <v>62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7"/>
      <c r="AA87" s="47"/>
      <c r="AB87" s="47"/>
      <c r="AC87" s="47"/>
      <c r="AD87" s="47"/>
      <c r="AE87" s="48"/>
      <c r="AF87" s="49"/>
      <c r="AG87" s="49"/>
      <c r="AH87" s="49"/>
      <c r="AI87" s="49"/>
      <c r="AJ87" s="49"/>
      <c r="AK87" s="49"/>
      <c r="AL87" s="49"/>
      <c r="AM87" s="49"/>
      <c r="AN87" s="50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s="45" customFormat="1" ht="12.75" customHeight="1">
      <c r="A88" s="52">
        <v>1</v>
      </c>
      <c r="B88" s="52"/>
      <c r="C88" s="52"/>
      <c r="D88" s="52"/>
      <c r="E88" s="52"/>
      <c r="F88" s="52"/>
      <c r="G88" s="53" t="s">
        <v>106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132" t="s">
        <v>71</v>
      </c>
      <c r="AA88" s="132"/>
      <c r="AB88" s="132"/>
      <c r="AC88" s="132"/>
      <c r="AD88" s="132"/>
      <c r="AE88" s="53" t="s">
        <v>65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6">
        <v>0</v>
      </c>
      <c r="AP88" s="56"/>
      <c r="AQ88" s="56"/>
      <c r="AR88" s="56"/>
      <c r="AS88" s="56"/>
      <c r="AT88" s="56"/>
      <c r="AU88" s="56"/>
      <c r="AV88" s="56"/>
      <c r="AW88" s="56">
        <v>608707.06999999995</v>
      </c>
      <c r="AX88" s="56"/>
      <c r="AY88" s="56"/>
      <c r="AZ88" s="56"/>
      <c r="BA88" s="56"/>
      <c r="BB88" s="56"/>
      <c r="BC88" s="56"/>
      <c r="BD88" s="56"/>
      <c r="BE88" s="56">
        <f t="shared" ref="BE88" si="1">AO88+AW88</f>
        <v>608707.06999999995</v>
      </c>
      <c r="BF88" s="56"/>
      <c r="BG88" s="56"/>
      <c r="BH88" s="56"/>
      <c r="BI88" s="56"/>
      <c r="BJ88" s="56"/>
      <c r="BK88" s="56"/>
      <c r="BL88" s="56"/>
    </row>
    <row r="89" spans="1:64" s="45" customFormat="1" ht="12.75" customHeight="1">
      <c r="A89" s="57">
        <v>0</v>
      </c>
      <c r="B89" s="57"/>
      <c r="C89" s="57"/>
      <c r="D89" s="57"/>
      <c r="E89" s="57"/>
      <c r="F89" s="57"/>
      <c r="G89" s="48" t="s">
        <v>69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47"/>
      <c r="AA89" s="47"/>
      <c r="AB89" s="47"/>
      <c r="AC89" s="47"/>
      <c r="AD89" s="47"/>
      <c r="AE89" s="48"/>
      <c r="AF89" s="49"/>
      <c r="AG89" s="49"/>
      <c r="AH89" s="49"/>
      <c r="AI89" s="49"/>
      <c r="AJ89" s="49"/>
      <c r="AK89" s="49"/>
      <c r="AL89" s="49"/>
      <c r="AM89" s="49"/>
      <c r="AN89" s="50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64" s="45" customFormat="1" ht="12.75" customHeight="1">
      <c r="A90" s="52">
        <v>1</v>
      </c>
      <c r="B90" s="52"/>
      <c r="C90" s="52"/>
      <c r="D90" s="52"/>
      <c r="E90" s="52"/>
      <c r="F90" s="52"/>
      <c r="G90" s="53" t="s">
        <v>104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132" t="s">
        <v>71</v>
      </c>
      <c r="AA90" s="132"/>
      <c r="AB90" s="132"/>
      <c r="AC90" s="132"/>
      <c r="AD90" s="132"/>
      <c r="AE90" s="53" t="s">
        <v>102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56">
        <v>0</v>
      </c>
      <c r="AP90" s="56"/>
      <c r="AQ90" s="56"/>
      <c r="AR90" s="56"/>
      <c r="AS90" s="56"/>
      <c r="AT90" s="56"/>
      <c r="AU90" s="56"/>
      <c r="AV90" s="56"/>
      <c r="AW90" s="56">
        <v>1</v>
      </c>
      <c r="AX90" s="56"/>
      <c r="AY90" s="56"/>
      <c r="AZ90" s="56"/>
      <c r="BA90" s="56"/>
      <c r="BB90" s="56"/>
      <c r="BC90" s="56"/>
      <c r="BD90" s="56"/>
      <c r="BE90" s="56">
        <f t="shared" ref="BE90:BE92" si="2">AO90+AW90</f>
        <v>1</v>
      </c>
      <c r="BF90" s="56"/>
      <c r="BG90" s="56"/>
      <c r="BH90" s="56"/>
      <c r="BI90" s="56"/>
      <c r="BJ90" s="56"/>
      <c r="BK90" s="56"/>
      <c r="BL90" s="56"/>
    </row>
    <row r="91" spans="1:64" s="40" customFormat="1">
      <c r="A91" s="57">
        <v>0</v>
      </c>
      <c r="B91" s="57"/>
      <c r="C91" s="57"/>
      <c r="D91" s="57"/>
      <c r="E91" s="57"/>
      <c r="F91" s="57"/>
      <c r="G91" s="48" t="s">
        <v>75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47"/>
      <c r="AA91" s="47"/>
      <c r="AB91" s="47"/>
      <c r="AC91" s="47"/>
      <c r="AD91" s="47"/>
      <c r="AE91" s="48"/>
      <c r="AF91" s="49"/>
      <c r="AG91" s="49"/>
      <c r="AH91" s="49"/>
      <c r="AI91" s="49"/>
      <c r="AJ91" s="49"/>
      <c r="AK91" s="49"/>
      <c r="AL91" s="49"/>
      <c r="AM91" s="49"/>
      <c r="AN91" s="50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</row>
    <row r="92" spans="1:64" s="40" customFormat="1">
      <c r="A92" s="52">
        <v>1</v>
      </c>
      <c r="B92" s="52"/>
      <c r="C92" s="52"/>
      <c r="D92" s="52"/>
      <c r="E92" s="52"/>
      <c r="F92" s="52"/>
      <c r="G92" s="53" t="s">
        <v>103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132" t="s">
        <v>71</v>
      </c>
      <c r="AA92" s="132"/>
      <c r="AB92" s="132"/>
      <c r="AC92" s="132"/>
      <c r="AD92" s="132"/>
      <c r="AE92" s="53" t="s">
        <v>77</v>
      </c>
      <c r="AF92" s="54"/>
      <c r="AG92" s="54"/>
      <c r="AH92" s="54"/>
      <c r="AI92" s="54"/>
      <c r="AJ92" s="54"/>
      <c r="AK92" s="54"/>
      <c r="AL92" s="54"/>
      <c r="AM92" s="54"/>
      <c r="AN92" s="55"/>
      <c r="AO92" s="56">
        <v>0</v>
      </c>
      <c r="AP92" s="56"/>
      <c r="AQ92" s="56"/>
      <c r="AR92" s="56"/>
      <c r="AS92" s="56"/>
      <c r="AT92" s="56"/>
      <c r="AU92" s="56"/>
      <c r="AV92" s="56"/>
      <c r="AW92" s="56">
        <v>608707.06999999995</v>
      </c>
      <c r="AX92" s="56"/>
      <c r="AY92" s="56"/>
      <c r="AZ92" s="56"/>
      <c r="BA92" s="56"/>
      <c r="BB92" s="56"/>
      <c r="BC92" s="56"/>
      <c r="BD92" s="56"/>
      <c r="BE92" s="56">
        <f t="shared" si="2"/>
        <v>608707.06999999995</v>
      </c>
      <c r="BF92" s="56"/>
      <c r="BG92" s="56"/>
      <c r="BH92" s="56"/>
      <c r="BI92" s="56"/>
      <c r="BJ92" s="56"/>
      <c r="BK92" s="56"/>
      <c r="BL92" s="56"/>
    </row>
    <row r="93" spans="1:64" s="4" customFormat="1" ht="12.75" customHeight="1">
      <c r="A93" s="2"/>
      <c r="B93" s="2"/>
      <c r="C93" s="2"/>
      <c r="D93" s="2"/>
      <c r="E93" s="2"/>
      <c r="F93" s="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4"/>
      <c r="AP93" s="44"/>
      <c r="AQ93" s="44"/>
      <c r="AR93" s="44"/>
      <c r="AS93" s="44"/>
      <c r="AT93" s="44"/>
      <c r="AU93" s="44"/>
      <c r="AV93" s="44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>
      <c r="A94" s="2"/>
      <c r="B94" s="2"/>
      <c r="C94" s="2"/>
      <c r="D94" s="2"/>
      <c r="E94" s="2"/>
      <c r="F94" s="2"/>
      <c r="G94" s="41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3"/>
      <c r="AA94" s="43"/>
      <c r="AB94" s="43"/>
      <c r="AC94" s="43"/>
      <c r="AD94" s="43"/>
      <c r="AE94" s="41"/>
      <c r="AF94" s="42"/>
      <c r="AG94" s="42"/>
      <c r="AH94" s="42"/>
      <c r="AI94" s="42"/>
      <c r="AJ94" s="42"/>
      <c r="AK94" s="42"/>
      <c r="AL94" s="42"/>
      <c r="AM94" s="42"/>
      <c r="AN94" s="42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6.5" customHeight="1"/>
    <row r="96" spans="1:64" ht="15.75">
      <c r="A96" s="128" t="s">
        <v>89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5"/>
      <c r="AO96" s="127" t="s">
        <v>90</v>
      </c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</row>
    <row r="97" spans="1:59" ht="15.75" customHeight="1">
      <c r="W97" s="134" t="s">
        <v>5</v>
      </c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O97" s="134" t="s">
        <v>43</v>
      </c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</row>
    <row r="98" spans="1:59" ht="13.15" customHeight="1">
      <c r="A98" s="142" t="s">
        <v>3</v>
      </c>
      <c r="B98" s="142"/>
      <c r="C98" s="142"/>
      <c r="D98" s="142"/>
      <c r="E98" s="142"/>
      <c r="F98" s="142"/>
    </row>
    <row r="99" spans="1:59">
      <c r="A99" s="120" t="s">
        <v>88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</row>
    <row r="100" spans="1:59" ht="10.5" customHeight="1">
      <c r="A100" s="138" t="s">
        <v>38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</row>
    <row r="101" spans="1:59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>
      <c r="A102" s="128" t="s">
        <v>110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5"/>
      <c r="AO102" s="127" t="s">
        <v>111</v>
      </c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</row>
    <row r="103" spans="1:59">
      <c r="W103" s="134" t="s">
        <v>5</v>
      </c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O103" s="134" t="s">
        <v>43</v>
      </c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</row>
    <row r="104" spans="1:59">
      <c r="A104" s="139"/>
      <c r="B104" s="140"/>
      <c r="C104" s="140"/>
      <c r="D104" s="140"/>
      <c r="E104" s="140"/>
      <c r="F104" s="140"/>
      <c r="G104" s="140"/>
      <c r="H104" s="140"/>
    </row>
    <row r="105" spans="1:59">
      <c r="A105" s="134" t="s">
        <v>36</v>
      </c>
      <c r="B105" s="134"/>
      <c r="C105" s="134"/>
      <c r="D105" s="134"/>
      <c r="E105" s="134"/>
      <c r="F105" s="134"/>
      <c r="G105" s="134"/>
      <c r="H105" s="134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37</v>
      </c>
    </row>
  </sheetData>
  <mergeCells count="308">
    <mergeCell ref="A58:C58"/>
    <mergeCell ref="D58:AB58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62:C63"/>
    <mergeCell ref="D64:AA64"/>
    <mergeCell ref="AB64:AI64"/>
    <mergeCell ref="W103:AM103"/>
    <mergeCell ref="A71:F71"/>
    <mergeCell ref="A72:F72"/>
    <mergeCell ref="Z72:AD72"/>
    <mergeCell ref="A69:BL69"/>
    <mergeCell ref="A98:F98"/>
    <mergeCell ref="A73:F73"/>
    <mergeCell ref="Z88:AD88"/>
    <mergeCell ref="AO97:BG97"/>
    <mergeCell ref="AE89:AN89"/>
    <mergeCell ref="AO89:AV89"/>
    <mergeCell ref="AW89:BD89"/>
    <mergeCell ref="BE89:BL89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W97:AM97"/>
    <mergeCell ref="A96:V96"/>
    <mergeCell ref="A75:F75"/>
    <mergeCell ref="AE75:AN75"/>
    <mergeCell ref="AO75:AV75"/>
    <mergeCell ref="A77:F77"/>
    <mergeCell ref="G77:Y77"/>
    <mergeCell ref="Z77:AD77"/>
    <mergeCell ref="AE77:AN77"/>
    <mergeCell ref="AW77:BD77"/>
    <mergeCell ref="AE88:AN88"/>
    <mergeCell ref="AO88:AV88"/>
    <mergeCell ref="A92:F92"/>
    <mergeCell ref="G92:Y92"/>
    <mergeCell ref="Z92:AD92"/>
    <mergeCell ref="AE92:AN92"/>
    <mergeCell ref="AO92:AV92"/>
    <mergeCell ref="W96:AM96"/>
    <mergeCell ref="AO96:BG96"/>
    <mergeCell ref="AW71:BD71"/>
    <mergeCell ref="BE71:BL71"/>
    <mergeCell ref="BE73:BL73"/>
    <mergeCell ref="AO72:AV72"/>
    <mergeCell ref="AW72:BD72"/>
    <mergeCell ref="BE72:BL72"/>
    <mergeCell ref="AW73:BD73"/>
    <mergeCell ref="AO73:AV73"/>
    <mergeCell ref="BE74:BL74"/>
    <mergeCell ref="BE78:BL78"/>
    <mergeCell ref="BE76:BL76"/>
    <mergeCell ref="AB67:AI67"/>
    <mergeCell ref="AJ67:AQ67"/>
    <mergeCell ref="AR64:AY64"/>
    <mergeCell ref="AJ64:AQ64"/>
    <mergeCell ref="AB62:AI63"/>
    <mergeCell ref="A70:F70"/>
    <mergeCell ref="AE70:AN70"/>
    <mergeCell ref="A76:F76"/>
    <mergeCell ref="AE76:AN76"/>
    <mergeCell ref="AO76:AV76"/>
    <mergeCell ref="AE74:AN74"/>
    <mergeCell ref="AO74:AV74"/>
    <mergeCell ref="AW74:BD74"/>
    <mergeCell ref="G76:Y76"/>
    <mergeCell ref="Z76:AD76"/>
    <mergeCell ref="D67:AA67"/>
    <mergeCell ref="G71:Y71"/>
    <mergeCell ref="G72:Y72"/>
    <mergeCell ref="G73:Y73"/>
    <mergeCell ref="A67:C67"/>
    <mergeCell ref="AO1:BL1"/>
    <mergeCell ref="A60:BL60"/>
    <mergeCell ref="A54:C54"/>
    <mergeCell ref="U22:AD22"/>
    <mergeCell ref="AE22:AR22"/>
    <mergeCell ref="AK54:AR54"/>
    <mergeCell ref="AS54:AZ54"/>
    <mergeCell ref="G33:BL33"/>
    <mergeCell ref="AO2:BL2"/>
    <mergeCell ref="AO6:BF6"/>
    <mergeCell ref="AO4:BL4"/>
    <mergeCell ref="AO5:BL5"/>
    <mergeCell ref="AO3:BL3"/>
    <mergeCell ref="A34:F34"/>
    <mergeCell ref="A36:F36"/>
    <mergeCell ref="G36:BL36"/>
    <mergeCell ref="A22:T22"/>
    <mergeCell ref="AS22:BC22"/>
    <mergeCell ref="AS50:AZ51"/>
    <mergeCell ref="G35:BL35"/>
    <mergeCell ref="A33:F33"/>
    <mergeCell ref="A40:BL40"/>
    <mergeCell ref="AK58:AR58"/>
    <mergeCell ref="AS58:AZ58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N16:AS16"/>
    <mergeCell ref="AU16:BB16"/>
    <mergeCell ref="N17:AS17"/>
    <mergeCell ref="AU17:BB17"/>
    <mergeCell ref="A10:BL10"/>
    <mergeCell ref="A11:BL11"/>
    <mergeCell ref="B13:L13"/>
    <mergeCell ref="B14:L14"/>
    <mergeCell ref="BE19:BL19"/>
    <mergeCell ref="AK19:BC19"/>
    <mergeCell ref="AK20:BC20"/>
    <mergeCell ref="BE20:BL20"/>
    <mergeCell ref="I23:S23"/>
    <mergeCell ref="B20:L20"/>
    <mergeCell ref="B19:L19"/>
    <mergeCell ref="B16:L16"/>
    <mergeCell ref="B17:L17"/>
    <mergeCell ref="A27:BL27"/>
    <mergeCell ref="T23:W23"/>
    <mergeCell ref="A23:H23"/>
    <mergeCell ref="BD22:BL22"/>
    <mergeCell ref="A26:BL26"/>
    <mergeCell ref="A25:BL25"/>
    <mergeCell ref="AS52:AZ52"/>
    <mergeCell ref="G45:BL45"/>
    <mergeCell ref="A46:F46"/>
    <mergeCell ref="A52:C52"/>
    <mergeCell ref="A53:C53"/>
    <mergeCell ref="G46:BL46"/>
    <mergeCell ref="A50:C51"/>
    <mergeCell ref="A49:AZ49"/>
    <mergeCell ref="A48:AZ48"/>
    <mergeCell ref="AC53:AJ53"/>
    <mergeCell ref="AK52:AR52"/>
    <mergeCell ref="AK53:AR53"/>
    <mergeCell ref="AS53:AZ53"/>
    <mergeCell ref="A45:F45"/>
    <mergeCell ref="A42:BL42"/>
    <mergeCell ref="A43:F43"/>
    <mergeCell ref="G43:BL43"/>
    <mergeCell ref="A35:F35"/>
    <mergeCell ref="A37:F37"/>
    <mergeCell ref="G37:BL37"/>
    <mergeCell ref="A29:BL29"/>
    <mergeCell ref="A30:BL30"/>
    <mergeCell ref="A65:C65"/>
    <mergeCell ref="D65:AA65"/>
    <mergeCell ref="AB65:AI65"/>
    <mergeCell ref="AR65:AY65"/>
    <mergeCell ref="AJ65:AQ65"/>
    <mergeCell ref="A64:C64"/>
    <mergeCell ref="A44:F44"/>
    <mergeCell ref="AC54:AJ54"/>
    <mergeCell ref="AK50:AR51"/>
    <mergeCell ref="D54:AB54"/>
    <mergeCell ref="G44:BL44"/>
    <mergeCell ref="AC50:AJ51"/>
    <mergeCell ref="A56:C56"/>
    <mergeCell ref="D56:AB56"/>
    <mergeCell ref="AC56:AJ56"/>
    <mergeCell ref="AK56:AR56"/>
    <mergeCell ref="BE70:BL70"/>
    <mergeCell ref="AR67:AY67"/>
    <mergeCell ref="A28:BL28"/>
    <mergeCell ref="G34:BL34"/>
    <mergeCell ref="AC58:AJ58"/>
    <mergeCell ref="A32:BL32"/>
    <mergeCell ref="AJ62:AQ63"/>
    <mergeCell ref="A61:AY61"/>
    <mergeCell ref="AW70:BD70"/>
    <mergeCell ref="AO70:AV70"/>
    <mergeCell ref="AR62:AY63"/>
    <mergeCell ref="A55:C55"/>
    <mergeCell ref="D55:AB55"/>
    <mergeCell ref="A57:C57"/>
    <mergeCell ref="D57:AB57"/>
    <mergeCell ref="AC57:AJ57"/>
    <mergeCell ref="AK57:AR57"/>
    <mergeCell ref="AS57:AZ57"/>
    <mergeCell ref="A39:BL39"/>
    <mergeCell ref="D62:AA63"/>
    <mergeCell ref="D50:AB51"/>
    <mergeCell ref="D52:AB52"/>
    <mergeCell ref="D53:AB53"/>
    <mergeCell ref="AC52:AJ52"/>
    <mergeCell ref="AS56:AZ56"/>
    <mergeCell ref="AC55:AJ55"/>
    <mergeCell ref="AK55:AR55"/>
    <mergeCell ref="AS55:AZ55"/>
    <mergeCell ref="A74:F74"/>
    <mergeCell ref="AW76:BD76"/>
    <mergeCell ref="AR66:AX66"/>
    <mergeCell ref="AJ66:AQ66"/>
    <mergeCell ref="AB66:AI66"/>
    <mergeCell ref="D66:AA66"/>
    <mergeCell ref="A66:C66"/>
    <mergeCell ref="G75:Y75"/>
    <mergeCell ref="Z75:AD75"/>
    <mergeCell ref="AO71:AV71"/>
    <mergeCell ref="Z71:AD71"/>
    <mergeCell ref="AE71:AN71"/>
    <mergeCell ref="AE72:AN72"/>
    <mergeCell ref="Z70:AD70"/>
    <mergeCell ref="G70:Y70"/>
    <mergeCell ref="AW75:BD75"/>
    <mergeCell ref="G74:Y74"/>
    <mergeCell ref="Z74:AD74"/>
    <mergeCell ref="Z73:AD73"/>
    <mergeCell ref="AE73:AN73"/>
    <mergeCell ref="BE77:BL77"/>
    <mergeCell ref="AO77:AV77"/>
    <mergeCell ref="G79:Y79"/>
    <mergeCell ref="Z79:AD79"/>
    <mergeCell ref="AE79:AN79"/>
    <mergeCell ref="AO79:AV79"/>
    <mergeCell ref="AW79:BD79"/>
    <mergeCell ref="BE75:BL75"/>
    <mergeCell ref="G80:Y80"/>
    <mergeCell ref="Z80:AD80"/>
    <mergeCell ref="AE80:AN80"/>
    <mergeCell ref="AO80:AV80"/>
    <mergeCell ref="AW80:BD80"/>
    <mergeCell ref="BE79:BL79"/>
    <mergeCell ref="BE80:BL80"/>
    <mergeCell ref="A78:F78"/>
    <mergeCell ref="G78:Y78"/>
    <mergeCell ref="Z78:AD78"/>
    <mergeCell ref="AE78:AN78"/>
    <mergeCell ref="AO78:AV78"/>
    <mergeCell ref="AW78:BD78"/>
    <mergeCell ref="A79:F79"/>
    <mergeCell ref="A80:F80"/>
    <mergeCell ref="AO85:AV85"/>
    <mergeCell ref="AW85:BD85"/>
    <mergeCell ref="G83:Y83"/>
    <mergeCell ref="Z83:AD83"/>
    <mergeCell ref="AE83:AN83"/>
    <mergeCell ref="AO83:AV83"/>
    <mergeCell ref="AW83:BD83"/>
    <mergeCell ref="BE83:BL83"/>
    <mergeCell ref="A82:F82"/>
    <mergeCell ref="AW84:BD84"/>
    <mergeCell ref="G84:Y84"/>
    <mergeCell ref="Z82:AD82"/>
    <mergeCell ref="AE82:AN82"/>
    <mergeCell ref="AO82:AV82"/>
    <mergeCell ref="AW82:BD82"/>
    <mergeCell ref="Z84:AD84"/>
    <mergeCell ref="AE84:AN84"/>
    <mergeCell ref="AO84:AV84"/>
    <mergeCell ref="G82:Y82"/>
    <mergeCell ref="A87:F87"/>
    <mergeCell ref="G87:Y87"/>
    <mergeCell ref="Z87:AD87"/>
    <mergeCell ref="AE87:AN87"/>
    <mergeCell ref="AO87:AV87"/>
    <mergeCell ref="AW87:BD87"/>
    <mergeCell ref="BE87:BL87"/>
    <mergeCell ref="A81:F81"/>
    <mergeCell ref="G81:Y81"/>
    <mergeCell ref="Z81:AD81"/>
    <mergeCell ref="AE81:AN81"/>
    <mergeCell ref="AO81:AV81"/>
    <mergeCell ref="AW81:BD81"/>
    <mergeCell ref="BE81:BL81"/>
    <mergeCell ref="BE84:BL84"/>
    <mergeCell ref="A85:F85"/>
    <mergeCell ref="G85:Y85"/>
    <mergeCell ref="Z85:AD85"/>
    <mergeCell ref="AE85:AN85"/>
    <mergeCell ref="A86:BL86"/>
    <mergeCell ref="BE85:BL85"/>
    <mergeCell ref="A84:F84"/>
    <mergeCell ref="BE82:BL82"/>
    <mergeCell ref="A83:F83"/>
    <mergeCell ref="Z91:AD91"/>
    <mergeCell ref="AE91:AN91"/>
    <mergeCell ref="AO91:AV91"/>
    <mergeCell ref="AW91:BD91"/>
    <mergeCell ref="BE91:BL91"/>
    <mergeCell ref="A88:F88"/>
    <mergeCell ref="G88:Y88"/>
    <mergeCell ref="AW88:BD88"/>
    <mergeCell ref="BE88:BL88"/>
    <mergeCell ref="A89:F89"/>
    <mergeCell ref="G89:Y89"/>
    <mergeCell ref="Z89:AD89"/>
  </mergeCells>
  <phoneticPr fontId="0" type="noConversion"/>
  <conditionalFormatting sqref="H73:L74 G73:G75 G77:G78 G80:G82 G84:G85 G87 G83:L83 G79:L79 G76:L76">
    <cfRule type="cellIs" dxfId="18" priority="8" stopIfTrue="1" operator="equal">
      <formula>$G72</formula>
    </cfRule>
  </conditionalFormatting>
  <conditionalFormatting sqref="D54 D56:D57">
    <cfRule type="cellIs" dxfId="17" priority="9" stopIfTrue="1" operator="equal">
      <formula>$D53</formula>
    </cfRule>
  </conditionalFormatting>
  <conditionalFormatting sqref="A73:F85 A86:A94 B87:F94 A89:F92">
    <cfRule type="cellIs" dxfId="16" priority="10" stopIfTrue="1" operator="equal">
      <formula>0</formula>
    </cfRule>
  </conditionalFormatting>
  <conditionalFormatting sqref="D55">
    <cfRule type="cellIs" dxfId="15" priority="12" stopIfTrue="1" operator="equal">
      <formula>#REF!</formula>
    </cfRule>
  </conditionalFormatting>
  <conditionalFormatting sqref="D58:I58">
    <cfRule type="cellIs" dxfId="14" priority="14" stopIfTrue="1" operator="equal">
      <formula>$D56</formula>
    </cfRule>
  </conditionalFormatting>
  <conditionalFormatting sqref="G88">
    <cfRule type="cellIs" dxfId="13" priority="32" stopIfTrue="1" operator="equal">
      <formula>$G86</formula>
    </cfRule>
  </conditionalFormatting>
  <conditionalFormatting sqref="G94">
    <cfRule type="cellIs" dxfId="12" priority="35" stopIfTrue="1" operator="equal">
      <formula>#REF!</formula>
    </cfRule>
  </conditionalFormatting>
  <conditionalFormatting sqref="G93">
    <cfRule type="cellIs" dxfId="11" priority="38" stopIfTrue="1" operator="equal">
      <formula>#REF!</formula>
    </cfRule>
  </conditionalFormatting>
  <conditionalFormatting sqref="G92">
    <cfRule type="cellIs" dxfId="10" priority="41" stopIfTrue="1" operator="equal">
      <formula>#REF!</formula>
    </cfRule>
  </conditionalFormatting>
  <conditionalFormatting sqref="G91">
    <cfRule type="cellIs" dxfId="9" priority="44" stopIfTrue="1" operator="equal">
      <formula>#REF!</formula>
    </cfRule>
  </conditionalFormatting>
  <conditionalFormatting sqref="G90">
    <cfRule type="cellIs" dxfId="8" priority="45" stopIfTrue="1" operator="equal">
      <formula>#REF!</formula>
    </cfRule>
  </conditionalFormatting>
  <conditionalFormatting sqref="G89">
    <cfRule type="cellIs" dxfId="7" priority="48" stopIfTrue="1" operator="equal">
      <formula>$G86</formula>
    </cfRule>
  </conditionalFormatting>
  <conditionalFormatting sqref="G88:G91">
    <cfRule type="cellIs" dxfId="6" priority="6" stopIfTrue="1" operator="equal">
      <formula>$G87</formula>
    </cfRule>
  </conditionalFormatting>
  <conditionalFormatting sqref="G92:L92">
    <cfRule type="cellIs" dxfId="5" priority="5" stopIfTrue="1" operator="equal">
      <formula>$G90</formula>
    </cfRule>
  </conditionalFormatting>
  <conditionalFormatting sqref="G87:L87">
    <cfRule type="cellIs" dxfId="4" priority="53" stopIfTrue="1" operator="equal">
      <formula>#REF!</formula>
    </cfRule>
  </conditionalFormatting>
  <conditionalFormatting sqref="G89">
    <cfRule type="cellIs" dxfId="3" priority="4" stopIfTrue="1" operator="equal">
      <formula>$G88</formula>
    </cfRule>
  </conditionalFormatting>
  <conditionalFormatting sqref="G90">
    <cfRule type="cellIs" dxfId="2" priority="3" stopIfTrue="1" operator="equal">
      <formula>$G88</formula>
    </cfRule>
  </conditionalFormatting>
  <conditionalFormatting sqref="G89:L89">
    <cfRule type="cellIs" dxfId="1" priority="2" stopIfTrue="1" operator="equal">
      <formula>#REF!</formula>
    </cfRule>
  </conditionalFormatting>
  <conditionalFormatting sqref="G92 G91:L91">
    <cfRule type="cellIs" dxfId="0" priority="1" stopIfTrue="1" operator="equal">
      <formula>$G90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2021-05-19T07:09:10Z</cp:lastPrinted>
  <dcterms:created xsi:type="dcterms:W3CDTF">2016-08-15T09:54:21Z</dcterms:created>
  <dcterms:modified xsi:type="dcterms:W3CDTF">2021-06-23T07:11:21Z</dcterms:modified>
</cp:coreProperties>
</file>