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010" sheetId="1" r:id="rId1"/>
  </sheets>
  <definedNames>
    <definedName name="_xlnm.Print_Area" localSheetId="0">'КПК0812010'!$A$1:$BM$105</definedName>
  </definedNames>
  <calcPr fullCalcOnLoad="1" refMode="R1C1"/>
</workbook>
</file>

<file path=xl/sharedStrings.xml><?xml version="1.0" encoding="utf-8"?>
<sst xmlns="http://schemas.openxmlformats.org/spreadsheetml/2006/main" count="195" uniqueCount="124">
  <si>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</si>
  <si>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</si>
  <si>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</si>
  <si>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</si>
  <si>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</si>
  <si>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</si>
  <si>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</si>
  <si>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</si>
  <si>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</si>
  <si>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</si>
  <si>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</si>
  <si>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</si>
  <si>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</si>
  <si>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</si>
  <si>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</si>
  <si>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</si>
  <si>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</si>
  <si>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</si>
  <si>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</si>
  <si>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</si>
  <si>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</si>
  <si>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</si>
  <si>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</si>
  <si>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</si>
  <si>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</si>
  <si>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</si>
  <si>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</si>
  <si>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</si>
  <si>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</si>
  <si>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</si>
  <si>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</si>
  <si>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</si>
  <si>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</si>
  <si>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</si>
  <si>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</si>
  <si>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</si>
  <si>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</si>
  <si>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</si>
  <si>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</si>
  <si>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</si>
  <si>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</si>
  <si>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</si>
  <si>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</si>
  <si>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</si>
  <si>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</si>
  <si>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</si>
  <si>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</si>
  <si>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</si>
  <si>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</si>
  <si>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</si>
  <si>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</si>
  <si>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</si>
  <si>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</si>
  <si>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</si>
  <si>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</si>
  <si>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</si>
  <si>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</si>
  <si>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</si>
  <si>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</si>
  <si>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</si>
  <si>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</si>
  <si>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</si>
  <si>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</si>
  <si>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</si>
  <si>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закладів охорони здоров’я</t>
  </si>
  <si>
    <t>УСЬОГО</t>
  </si>
  <si>
    <t>Програма фінансової підтримки комунального некомерційного підприємства "Чортківська центральна комунальна районна лікарня" на 2021-2023 роки</t>
  </si>
  <si>
    <t>затрат</t>
  </si>
  <si>
    <t>Оплата теплопостачання</t>
  </si>
  <si>
    <t>грн.</t>
  </si>
  <si>
    <t>розрахунок</t>
  </si>
  <si>
    <t>вивіз побутових відходів</t>
  </si>
  <si>
    <t>загальна площа приміщення</t>
  </si>
  <si>
    <t>кв. м.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</si>
  <si>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</si>
  <si>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</si>
  <si>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</si>
  <si>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</si>
  <si>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</si>
  <si>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</si>
  <si>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</si>
  <si>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</si>
  <si>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</si>
  <si>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</si>
  <si>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</si>
  <si>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водопостачання</t>
  </si>
  <si>
    <t>електроенергія</t>
  </si>
  <si>
    <t>Підвищення рівня надання медичної допомоги та збереження здоров’я населення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</si>
  <si>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</si>
  <si>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</si>
  <si>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</si>
  <si>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</si>
  <si>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</si>
  <si>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38743174</t>
  </si>
  <si>
    <t>1955400000</t>
  </si>
  <si>
    <t>гривень</t>
  </si>
  <si>
    <t>бюджетної програми місцевого бюджету на 2021  рік</t>
  </si>
  <si>
    <t>0812010</t>
  </si>
  <si>
    <t>Багатопрофільна стаціонарна медична допомога населенню</t>
  </si>
  <si>
    <t>0810000</t>
  </si>
  <si>
    <t>2010</t>
  </si>
  <si>
    <t>0731</t>
  </si>
  <si>
    <t>Наказ / розпорядчий документ</t>
  </si>
  <si>
    <t>Заробітна плата</t>
  </si>
  <si>
    <t>Нарахування на оплату праці</t>
  </si>
  <si>
    <t>Медикаменди та перев'язувальні матеріали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</si>
  <si>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</si>
  <si>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</si>
  <si>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</si>
  <si>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</si>
  <si>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</si>
  <si>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Інші поточні видатки</t>
  </si>
  <si>
    <t>Матеріальні затрати</t>
  </si>
  <si>
    <t>Витрати на комунальні послуги</t>
  </si>
  <si>
    <t>Інші операційні витрати</t>
  </si>
  <si>
    <t>Капітальні видатки</t>
  </si>
  <si>
    <t>Витрати на оплату праці</t>
  </si>
  <si>
    <t>Видатки на програму співфінансування</t>
  </si>
  <si>
    <t>Придбання обладнання і предметів довгострокового користування</t>
  </si>
  <si>
    <t>Реконструкція та реставрація інших об'єктів</t>
  </si>
  <si>
    <t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24.12.2020 р. №142 "Про бюджет Чортківської міської територіальної громади на 2021 рік",Рішення сесія міськоі ради від 28.01.2021р. №209 "Про внесення змін до рішення міськоі ради від 24.12.2020р. №142 "Про бюджет Чортківськоі міськоі територіальноі громади на 2021р.", Рішення сесії міськоі ради від 26.02.2021р. №265 "Про внесення змін до рішення міськоі ради від 24.12.2020р. №142 "Про бюджет Чортківськоі міськоі територіальної громади на 2021 р.", Рішення сесії міськоі ради від 23.04.2021р. №385 "Про внесення змін і доповнень до рішення міськоі ради від 24.12.2020р. №142 "Про бюджет Чортківськоі міськоі територіальної громади на 2021 р."</t>
  </si>
  <si>
    <t xml:space="preserve"> 27 -од</t>
  </si>
  <si>
    <t>Оксана  КАРПІНСЬКА</t>
  </si>
  <si>
    <t>Надія БОЙКО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</si>
</sst>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422]d\ mmmm\ yyyy&quot; р.&quot;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SheetLayoutView="100" zoomScalePageLayoutView="0" workbookViewId="0" topLeftCell="A75">
      <selection activeCell="AO101" sqref="AO101:BG10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41:64" ht="15" customHeight="1">
      <c r="AO3" s="119" t="s">
        <v>102</v>
      </c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41:64" ht="31.5" customHeight="1">
      <c r="AO4" s="117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41:64" ht="12.7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41:58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41:58" ht="12.75" customHeight="1">
      <c r="AO7" s="71">
        <v>44322</v>
      </c>
      <c r="AP7" s="72"/>
      <c r="AQ7" s="72"/>
      <c r="AR7" s="72"/>
      <c r="AS7" s="72"/>
      <c r="AT7" s="72"/>
      <c r="AU7" s="72"/>
      <c r="AV7" s="1" t="s">
        <v>63</v>
      </c>
      <c r="AW7" s="72" t="s">
        <v>121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8" t="s">
        <v>21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>
      <c r="A11" s="78" t="s">
        <v>96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75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73" t="s">
        <v>89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75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74" t="s">
        <v>62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75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73" t="s">
        <v>89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75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74" t="s">
        <v>61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75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75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75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79" t="s">
        <v>98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75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0" t="s">
        <v>59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1" t="s">
        <v>50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88">
        <v>5478846</v>
      </c>
      <c r="V22" s="88"/>
      <c r="W22" s="88"/>
      <c r="X22" s="88"/>
      <c r="Y22" s="88"/>
      <c r="Z22" s="88"/>
      <c r="AA22" s="88"/>
      <c r="AB22" s="88"/>
      <c r="AC22" s="88"/>
      <c r="AD22" s="88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8">
        <v>5240869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8">
        <v>237977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64" ht="173.25" customHeight="1">
      <c r="A26" s="90" t="s">
        <v>120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120" t="s">
        <v>28</v>
      </c>
      <c r="B29" s="120"/>
      <c r="C29" s="120"/>
      <c r="D29" s="120"/>
      <c r="E29" s="120"/>
      <c r="F29" s="120"/>
      <c r="G29" s="85" t="s">
        <v>40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64" ht="15.75" hidden="1">
      <c r="A30" s="81">
        <v>1</v>
      </c>
      <c r="B30" s="81"/>
      <c r="C30" s="81"/>
      <c r="D30" s="81"/>
      <c r="E30" s="81"/>
      <c r="F30" s="81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106" t="s">
        <v>7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90" t="s">
        <v>87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120" t="s">
        <v>28</v>
      </c>
      <c r="B38" s="120"/>
      <c r="C38" s="120"/>
      <c r="D38" s="120"/>
      <c r="E38" s="120"/>
      <c r="F38" s="120"/>
      <c r="G38" s="85" t="s">
        <v>25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64" ht="15.75" hidden="1">
      <c r="A39" s="81">
        <v>1</v>
      </c>
      <c r="B39" s="81"/>
      <c r="C39" s="81"/>
      <c r="D39" s="81"/>
      <c r="E39" s="81"/>
      <c r="F39" s="81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106" t="s">
        <v>7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92" t="s">
        <v>117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121" t="s">
        <v>95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81" t="s">
        <v>28</v>
      </c>
      <c r="B45" s="81"/>
      <c r="C45" s="81"/>
      <c r="D45" s="98" t="s">
        <v>26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81"/>
      <c r="B46" s="81"/>
      <c r="C46" s="81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81">
        <v>1</v>
      </c>
      <c r="B47" s="81"/>
      <c r="C47" s="81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60" t="s">
        <v>7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1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4">
        <v>1</v>
      </c>
      <c r="B49" s="44"/>
      <c r="C49" s="44"/>
      <c r="D49" s="92" t="s">
        <v>112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48">
        <v>107435.08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 aca="true" t="shared" si="0" ref="AS49:AS54">AC49+AK49</f>
        <v>107435.08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4">
        <v>2</v>
      </c>
      <c r="B50" s="44"/>
      <c r="C50" s="44"/>
      <c r="D50" s="92" t="s">
        <v>113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48">
        <v>4677984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 t="shared" si="0"/>
        <v>4677984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4">
        <v>3</v>
      </c>
      <c r="B51" s="44"/>
      <c r="C51" s="44"/>
      <c r="D51" s="92" t="s">
        <v>116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48">
        <v>78416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 t="shared" si="0"/>
        <v>78416</v>
      </c>
      <c r="AT51" s="48"/>
      <c r="AU51" s="48"/>
      <c r="AV51" s="48"/>
      <c r="AW51" s="48"/>
      <c r="AX51" s="48"/>
      <c r="AY51" s="48"/>
      <c r="AZ51" s="4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44">
        <v>4</v>
      </c>
      <c r="B52" s="44"/>
      <c r="C52" s="44"/>
      <c r="D52" s="92" t="s">
        <v>114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48">
        <v>377033.92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 t="shared" si="0"/>
        <v>377033.92</v>
      </c>
      <c r="AT52" s="48"/>
      <c r="AU52" s="48"/>
      <c r="AV52" s="48"/>
      <c r="AW52" s="48"/>
      <c r="AX52" s="48"/>
      <c r="AY52" s="48"/>
      <c r="AZ52" s="4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>
      <c r="A53" s="44">
        <v>5</v>
      </c>
      <c r="B53" s="44"/>
      <c r="C53" s="44"/>
      <c r="D53" s="92" t="s">
        <v>115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48">
        <v>0</v>
      </c>
      <c r="AD53" s="48"/>
      <c r="AE53" s="48"/>
      <c r="AF53" s="48"/>
      <c r="AG53" s="48"/>
      <c r="AH53" s="48"/>
      <c r="AI53" s="48"/>
      <c r="AJ53" s="48"/>
      <c r="AK53" s="48">
        <v>237977</v>
      </c>
      <c r="AL53" s="48"/>
      <c r="AM53" s="48"/>
      <c r="AN53" s="48"/>
      <c r="AO53" s="48"/>
      <c r="AP53" s="48"/>
      <c r="AQ53" s="48"/>
      <c r="AR53" s="48"/>
      <c r="AS53" s="48">
        <f t="shared" si="0"/>
        <v>237977</v>
      </c>
      <c r="AT53" s="48"/>
      <c r="AU53" s="48"/>
      <c r="AV53" s="48"/>
      <c r="AW53" s="48"/>
      <c r="AX53" s="48"/>
      <c r="AY53" s="48"/>
      <c r="AZ53" s="4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s="4" customFormat="1" ht="12.75">
      <c r="A54" s="53"/>
      <c r="B54" s="53"/>
      <c r="C54" s="53"/>
      <c r="D54" s="68" t="s">
        <v>65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49">
        <f>SUM(AC49:AJ53)</f>
        <v>5240869</v>
      </c>
      <c r="AD54" s="49"/>
      <c r="AE54" s="49"/>
      <c r="AF54" s="49"/>
      <c r="AG54" s="49"/>
      <c r="AH54" s="49"/>
      <c r="AI54" s="49"/>
      <c r="AJ54" s="49"/>
      <c r="AK54" s="49">
        <f>SUM(AK49:AR53)</f>
        <v>237977</v>
      </c>
      <c r="AL54" s="49"/>
      <c r="AM54" s="49"/>
      <c r="AN54" s="49"/>
      <c r="AO54" s="49"/>
      <c r="AP54" s="49"/>
      <c r="AQ54" s="49"/>
      <c r="AR54" s="49"/>
      <c r="AS54" s="49">
        <f t="shared" si="0"/>
        <v>5478846</v>
      </c>
      <c r="AT54" s="49"/>
      <c r="AU54" s="49"/>
      <c r="AV54" s="49"/>
      <c r="AW54" s="49"/>
      <c r="AX54" s="49"/>
      <c r="AY54" s="49"/>
      <c r="AZ54" s="49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89" t="s">
        <v>42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</row>
    <row r="57" spans="1:64" ht="15" customHeight="1">
      <c r="A57" s="121" t="s">
        <v>95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81" t="s">
        <v>28</v>
      </c>
      <c r="B58" s="81"/>
      <c r="C58" s="81"/>
      <c r="D58" s="98" t="s">
        <v>34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81" t="s">
        <v>29</v>
      </c>
      <c r="AC58" s="81"/>
      <c r="AD58" s="81"/>
      <c r="AE58" s="81"/>
      <c r="AF58" s="81"/>
      <c r="AG58" s="81"/>
      <c r="AH58" s="81"/>
      <c r="AI58" s="81"/>
      <c r="AJ58" s="81" t="s">
        <v>30</v>
      </c>
      <c r="AK58" s="81"/>
      <c r="AL58" s="81"/>
      <c r="AM58" s="81"/>
      <c r="AN58" s="81"/>
      <c r="AO58" s="81"/>
      <c r="AP58" s="81"/>
      <c r="AQ58" s="81"/>
      <c r="AR58" s="81" t="s">
        <v>27</v>
      </c>
      <c r="AS58" s="81"/>
      <c r="AT58" s="81"/>
      <c r="AU58" s="81"/>
      <c r="AV58" s="81"/>
      <c r="AW58" s="81"/>
      <c r="AX58" s="81"/>
      <c r="AY58" s="81"/>
    </row>
    <row r="59" spans="1:51" ht="28.5" customHeight="1">
      <c r="A59" s="81"/>
      <c r="B59" s="81"/>
      <c r="C59" s="81"/>
      <c r="D59" s="101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</row>
    <row r="60" spans="1:51" ht="15.75" customHeight="1">
      <c r="A60" s="81">
        <v>1</v>
      </c>
      <c r="B60" s="81"/>
      <c r="C60" s="81"/>
      <c r="D60" s="95">
        <v>2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81">
        <v>3</v>
      </c>
      <c r="AC60" s="81"/>
      <c r="AD60" s="81"/>
      <c r="AE60" s="81"/>
      <c r="AF60" s="81"/>
      <c r="AG60" s="81"/>
      <c r="AH60" s="81"/>
      <c r="AI60" s="81"/>
      <c r="AJ60" s="81">
        <v>4</v>
      </c>
      <c r="AK60" s="81"/>
      <c r="AL60" s="81"/>
      <c r="AM60" s="81"/>
      <c r="AN60" s="81"/>
      <c r="AO60" s="81"/>
      <c r="AP60" s="81"/>
      <c r="AQ60" s="81"/>
      <c r="AR60" s="81">
        <v>5</v>
      </c>
      <c r="AS60" s="81"/>
      <c r="AT60" s="81"/>
      <c r="AU60" s="81"/>
      <c r="AV60" s="81"/>
      <c r="AW60" s="81"/>
      <c r="AX60" s="81"/>
      <c r="AY60" s="81"/>
    </row>
    <row r="61" spans="1:79" ht="12.75" customHeight="1" hidden="1">
      <c r="A61" s="44" t="s">
        <v>6</v>
      </c>
      <c r="B61" s="44"/>
      <c r="C61" s="44"/>
      <c r="D61" s="106" t="s">
        <v>7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8"/>
      <c r="AB61" s="82" t="s">
        <v>8</v>
      </c>
      <c r="AC61" s="82"/>
      <c r="AD61" s="82"/>
      <c r="AE61" s="82"/>
      <c r="AF61" s="82"/>
      <c r="AG61" s="82"/>
      <c r="AH61" s="82"/>
      <c r="AI61" s="82"/>
      <c r="AJ61" s="82" t="s">
        <v>9</v>
      </c>
      <c r="AK61" s="82"/>
      <c r="AL61" s="82"/>
      <c r="AM61" s="82"/>
      <c r="AN61" s="82"/>
      <c r="AO61" s="82"/>
      <c r="AP61" s="82"/>
      <c r="AQ61" s="82"/>
      <c r="AR61" s="82" t="s">
        <v>10</v>
      </c>
      <c r="AS61" s="82"/>
      <c r="AT61" s="82"/>
      <c r="AU61" s="82"/>
      <c r="AV61" s="82"/>
      <c r="AW61" s="82"/>
      <c r="AX61" s="82"/>
      <c r="AY61" s="82"/>
      <c r="CA61" s="1" t="s">
        <v>15</v>
      </c>
    </row>
    <row r="62" spans="1:79" ht="25.5" customHeight="1">
      <c r="A62" s="44">
        <v>1</v>
      </c>
      <c r="B62" s="44"/>
      <c r="C62" s="44"/>
      <c r="D62" s="92" t="s">
        <v>66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48">
        <v>5160700</v>
      </c>
      <c r="AC62" s="48"/>
      <c r="AD62" s="48"/>
      <c r="AE62" s="48"/>
      <c r="AF62" s="48"/>
      <c r="AG62" s="48"/>
      <c r="AH62" s="48"/>
      <c r="AI62" s="48"/>
      <c r="AJ62" s="48">
        <f>SUM(AK54)</f>
        <v>237977</v>
      </c>
      <c r="AK62" s="48"/>
      <c r="AL62" s="48"/>
      <c r="AM62" s="48"/>
      <c r="AN62" s="48"/>
      <c r="AO62" s="48"/>
      <c r="AP62" s="48"/>
      <c r="AQ62" s="48"/>
      <c r="AR62" s="48">
        <f>AB62+AJ62</f>
        <v>5398677</v>
      </c>
      <c r="AS62" s="48"/>
      <c r="AT62" s="48"/>
      <c r="AU62" s="48"/>
      <c r="AV62" s="48"/>
      <c r="AW62" s="48"/>
      <c r="AX62" s="48"/>
      <c r="AY62" s="48"/>
      <c r="CA62" s="1" t="s">
        <v>16</v>
      </c>
    </row>
    <row r="63" spans="1:51" s="4" customFormat="1" ht="12.75" customHeight="1">
      <c r="A63" s="53"/>
      <c r="B63" s="53"/>
      <c r="C63" s="53"/>
      <c r="D63" s="68" t="s">
        <v>27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70"/>
      <c r="AB63" s="49">
        <f>SUM(AB62)</f>
        <v>5160700</v>
      </c>
      <c r="AC63" s="49"/>
      <c r="AD63" s="49"/>
      <c r="AE63" s="49"/>
      <c r="AF63" s="49"/>
      <c r="AG63" s="49"/>
      <c r="AH63" s="49"/>
      <c r="AI63" s="49"/>
      <c r="AJ63" s="49">
        <f>SUM(AJ62)</f>
        <v>237977</v>
      </c>
      <c r="AK63" s="49"/>
      <c r="AL63" s="49"/>
      <c r="AM63" s="49"/>
      <c r="AN63" s="49"/>
      <c r="AO63" s="49"/>
      <c r="AP63" s="49"/>
      <c r="AQ63" s="49"/>
      <c r="AR63" s="49">
        <f>AB63+AJ63</f>
        <v>5398677</v>
      </c>
      <c r="AS63" s="49"/>
      <c r="AT63" s="49"/>
      <c r="AU63" s="49"/>
      <c r="AV63" s="49"/>
      <c r="AW63" s="49"/>
      <c r="AX63" s="49"/>
      <c r="AY63" s="49"/>
    </row>
    <row r="65" spans="1:64" ht="15.75" customHeight="1">
      <c r="A65" s="83" t="s">
        <v>43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64" ht="30" customHeight="1">
      <c r="A66" s="81" t="s">
        <v>28</v>
      </c>
      <c r="B66" s="81"/>
      <c r="C66" s="81"/>
      <c r="D66" s="81"/>
      <c r="E66" s="81"/>
      <c r="F66" s="81"/>
      <c r="G66" s="95" t="s">
        <v>44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81" t="s">
        <v>2</v>
      </c>
      <c r="AA66" s="81"/>
      <c r="AB66" s="81"/>
      <c r="AC66" s="81"/>
      <c r="AD66" s="81"/>
      <c r="AE66" s="81" t="s">
        <v>1</v>
      </c>
      <c r="AF66" s="81"/>
      <c r="AG66" s="81"/>
      <c r="AH66" s="81"/>
      <c r="AI66" s="81"/>
      <c r="AJ66" s="81"/>
      <c r="AK66" s="81"/>
      <c r="AL66" s="81"/>
      <c r="AM66" s="81"/>
      <c r="AN66" s="81"/>
      <c r="AO66" s="95" t="s">
        <v>29</v>
      </c>
      <c r="AP66" s="96"/>
      <c r="AQ66" s="96"/>
      <c r="AR66" s="96"/>
      <c r="AS66" s="96"/>
      <c r="AT66" s="96"/>
      <c r="AU66" s="96"/>
      <c r="AV66" s="97"/>
      <c r="AW66" s="95" t="s">
        <v>30</v>
      </c>
      <c r="AX66" s="96"/>
      <c r="AY66" s="96"/>
      <c r="AZ66" s="96"/>
      <c r="BA66" s="96"/>
      <c r="BB66" s="96"/>
      <c r="BC66" s="96"/>
      <c r="BD66" s="97"/>
      <c r="BE66" s="95" t="s">
        <v>27</v>
      </c>
      <c r="BF66" s="96"/>
      <c r="BG66" s="96"/>
      <c r="BH66" s="96"/>
      <c r="BI66" s="96"/>
      <c r="BJ66" s="96"/>
      <c r="BK66" s="96"/>
      <c r="BL66" s="97"/>
    </row>
    <row r="67" spans="1:64" ht="15.75" customHeight="1">
      <c r="A67" s="81">
        <v>1</v>
      </c>
      <c r="B67" s="81"/>
      <c r="C67" s="81"/>
      <c r="D67" s="81"/>
      <c r="E67" s="81"/>
      <c r="F67" s="81"/>
      <c r="G67" s="95">
        <v>2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81">
        <v>3</v>
      </c>
      <c r="AA67" s="81"/>
      <c r="AB67" s="81"/>
      <c r="AC67" s="81"/>
      <c r="AD67" s="81"/>
      <c r="AE67" s="81">
        <v>4</v>
      </c>
      <c r="AF67" s="81"/>
      <c r="AG67" s="81"/>
      <c r="AH67" s="81"/>
      <c r="AI67" s="81"/>
      <c r="AJ67" s="81"/>
      <c r="AK67" s="81"/>
      <c r="AL67" s="81"/>
      <c r="AM67" s="81"/>
      <c r="AN67" s="81"/>
      <c r="AO67" s="81">
        <v>5</v>
      </c>
      <c r="AP67" s="81"/>
      <c r="AQ67" s="81"/>
      <c r="AR67" s="81"/>
      <c r="AS67" s="81"/>
      <c r="AT67" s="81"/>
      <c r="AU67" s="81"/>
      <c r="AV67" s="81"/>
      <c r="AW67" s="81">
        <v>6</v>
      </c>
      <c r="AX67" s="81"/>
      <c r="AY67" s="81"/>
      <c r="AZ67" s="81"/>
      <c r="BA67" s="81"/>
      <c r="BB67" s="81"/>
      <c r="BC67" s="81"/>
      <c r="BD67" s="81"/>
      <c r="BE67" s="81">
        <v>7</v>
      </c>
      <c r="BF67" s="81"/>
      <c r="BG67" s="81"/>
      <c r="BH67" s="81"/>
      <c r="BI67" s="81"/>
      <c r="BJ67" s="81"/>
      <c r="BK67" s="81"/>
      <c r="BL67" s="81"/>
    </row>
    <row r="68" spans="1:79" ht="12.75" customHeight="1" hidden="1">
      <c r="A68" s="44" t="s">
        <v>33</v>
      </c>
      <c r="B68" s="44"/>
      <c r="C68" s="44"/>
      <c r="D68" s="44"/>
      <c r="E68" s="44"/>
      <c r="F68" s="44"/>
      <c r="G68" s="106" t="s">
        <v>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44" t="s">
        <v>19</v>
      </c>
      <c r="AA68" s="44"/>
      <c r="AB68" s="44"/>
      <c r="AC68" s="44"/>
      <c r="AD68" s="44"/>
      <c r="AE68" s="125" t="s">
        <v>32</v>
      </c>
      <c r="AF68" s="125"/>
      <c r="AG68" s="125"/>
      <c r="AH68" s="125"/>
      <c r="AI68" s="125"/>
      <c r="AJ68" s="125"/>
      <c r="AK68" s="125"/>
      <c r="AL68" s="125"/>
      <c r="AM68" s="125"/>
      <c r="AN68" s="106"/>
      <c r="AO68" s="82" t="s">
        <v>8</v>
      </c>
      <c r="AP68" s="82"/>
      <c r="AQ68" s="82"/>
      <c r="AR68" s="82"/>
      <c r="AS68" s="82"/>
      <c r="AT68" s="82"/>
      <c r="AU68" s="82"/>
      <c r="AV68" s="82"/>
      <c r="AW68" s="82" t="s">
        <v>31</v>
      </c>
      <c r="AX68" s="82"/>
      <c r="AY68" s="82"/>
      <c r="AZ68" s="82"/>
      <c r="BA68" s="82"/>
      <c r="BB68" s="82"/>
      <c r="BC68" s="82"/>
      <c r="BD68" s="82"/>
      <c r="BE68" s="82" t="s">
        <v>10</v>
      </c>
      <c r="BF68" s="82"/>
      <c r="BG68" s="82"/>
      <c r="BH68" s="82"/>
      <c r="BI68" s="82"/>
      <c r="BJ68" s="82"/>
      <c r="BK68" s="82"/>
      <c r="BL68" s="82"/>
      <c r="CA68" s="1" t="s">
        <v>17</v>
      </c>
    </row>
    <row r="69" spans="1:79" s="4" customFormat="1" ht="12.75" customHeight="1">
      <c r="A69" s="53"/>
      <c r="B69" s="53"/>
      <c r="C69" s="53"/>
      <c r="D69" s="53"/>
      <c r="E69" s="53"/>
      <c r="F69" s="53"/>
      <c r="G69" s="109" t="s">
        <v>67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9">
        <f>SUM(AO70:AV79)</f>
        <v>5240869</v>
      </c>
      <c r="AP69" s="49"/>
      <c r="AQ69" s="49"/>
      <c r="AR69" s="49"/>
      <c r="AS69" s="49"/>
      <c r="AT69" s="49"/>
      <c r="AU69" s="49"/>
      <c r="AV69" s="49"/>
      <c r="AW69" s="49">
        <f>SUM(AW70:BD81)</f>
        <v>237977</v>
      </c>
      <c r="AX69" s="49"/>
      <c r="AY69" s="49"/>
      <c r="AZ69" s="49"/>
      <c r="BA69" s="49"/>
      <c r="BB69" s="49"/>
      <c r="BC69" s="49"/>
      <c r="BD69" s="49"/>
      <c r="BE69" s="49">
        <f aca="true" t="shared" si="1" ref="BE69:BE92">AO69+AW69</f>
        <v>5478846</v>
      </c>
      <c r="BF69" s="49"/>
      <c r="BG69" s="49"/>
      <c r="BH69" s="49"/>
      <c r="BI69" s="49"/>
      <c r="BJ69" s="49"/>
      <c r="BK69" s="49"/>
      <c r="BL69" s="49"/>
      <c r="CA69" s="4" t="s">
        <v>18</v>
      </c>
    </row>
    <row r="70" spans="1:64" ht="12.75" customHeight="1">
      <c r="A70" s="60">
        <v>1</v>
      </c>
      <c r="B70" s="61"/>
      <c r="C70" s="61"/>
      <c r="D70" s="61"/>
      <c r="E70" s="61"/>
      <c r="F70" s="62"/>
      <c r="G70" s="45" t="s">
        <v>103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1" t="s">
        <v>69</v>
      </c>
      <c r="AA70" s="41"/>
      <c r="AB70" s="41"/>
      <c r="AC70" s="41"/>
      <c r="AD70" s="41"/>
      <c r="AE70" s="42" t="s">
        <v>70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8">
        <v>64275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aca="true" t="shared" si="2" ref="BE70:BE75">AO70+AW70</f>
        <v>64275</v>
      </c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60">
        <v>2</v>
      </c>
      <c r="B71" s="61"/>
      <c r="C71" s="61"/>
      <c r="D71" s="61"/>
      <c r="E71" s="61"/>
      <c r="F71" s="62"/>
      <c r="G71" s="45" t="s">
        <v>104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1" t="s">
        <v>69</v>
      </c>
      <c r="AA71" s="41"/>
      <c r="AB71" s="41"/>
      <c r="AC71" s="41"/>
      <c r="AD71" s="41"/>
      <c r="AE71" s="42" t="s">
        <v>70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8">
        <v>14141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2"/>
        <v>14141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60">
        <v>3</v>
      </c>
      <c r="B72" s="61"/>
      <c r="C72" s="61"/>
      <c r="D72" s="61"/>
      <c r="E72" s="61"/>
      <c r="F72" s="62"/>
      <c r="G72" s="45" t="s">
        <v>105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1" t="s">
        <v>69</v>
      </c>
      <c r="AA72" s="41"/>
      <c r="AB72" s="41"/>
      <c r="AC72" s="41"/>
      <c r="AD72" s="41"/>
      <c r="AE72" s="42" t="s">
        <v>70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8">
        <v>107435.08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2"/>
        <v>107435.08</v>
      </c>
      <c r="BF72" s="48"/>
      <c r="BG72" s="48"/>
      <c r="BH72" s="48"/>
      <c r="BI72" s="48"/>
      <c r="BJ72" s="48"/>
      <c r="BK72" s="48"/>
      <c r="BL72" s="48"/>
    </row>
    <row r="73" spans="1:64" ht="12.75" customHeight="1">
      <c r="A73" s="60">
        <v>4</v>
      </c>
      <c r="B73" s="61"/>
      <c r="C73" s="61"/>
      <c r="D73" s="61"/>
      <c r="E73" s="61"/>
      <c r="F73" s="62"/>
      <c r="G73" s="45" t="s">
        <v>68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1" t="s">
        <v>69</v>
      </c>
      <c r="AA73" s="41"/>
      <c r="AB73" s="41"/>
      <c r="AC73" s="41"/>
      <c r="AD73" s="41"/>
      <c r="AE73" s="42" t="s">
        <v>70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8">
        <v>1656093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2"/>
        <v>1656093</v>
      </c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60">
        <v>5</v>
      </c>
      <c r="B74" s="61"/>
      <c r="C74" s="61"/>
      <c r="D74" s="61"/>
      <c r="E74" s="61"/>
      <c r="F74" s="62"/>
      <c r="G74" s="45" t="s">
        <v>106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1" t="s">
        <v>69</v>
      </c>
      <c r="AA74" s="41"/>
      <c r="AB74" s="41"/>
      <c r="AC74" s="41"/>
      <c r="AD74" s="41"/>
      <c r="AE74" s="42" t="s">
        <v>70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8">
        <v>375549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 t="shared" si="2"/>
        <v>375549</v>
      </c>
      <c r="BF74" s="48"/>
      <c r="BG74" s="48"/>
      <c r="BH74" s="48"/>
      <c r="BI74" s="48"/>
      <c r="BJ74" s="48"/>
      <c r="BK74" s="48"/>
      <c r="BL74" s="48"/>
    </row>
    <row r="75" spans="1:64" ht="12.75" customHeight="1">
      <c r="A75" s="60">
        <v>6</v>
      </c>
      <c r="B75" s="61"/>
      <c r="C75" s="61"/>
      <c r="D75" s="61"/>
      <c r="E75" s="61"/>
      <c r="F75" s="62"/>
      <c r="G75" s="45" t="s">
        <v>107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1" t="s">
        <v>69</v>
      </c>
      <c r="AA75" s="41"/>
      <c r="AB75" s="41"/>
      <c r="AC75" s="41"/>
      <c r="AD75" s="41"/>
      <c r="AE75" s="42" t="s">
        <v>70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8">
        <v>2034299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f t="shared" si="2"/>
        <v>2034299</v>
      </c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60">
        <v>7</v>
      </c>
      <c r="B76" s="61"/>
      <c r="C76" s="61"/>
      <c r="D76" s="61"/>
      <c r="E76" s="61"/>
      <c r="F76" s="62"/>
      <c r="G76" s="45" t="s">
        <v>108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1" t="s">
        <v>69</v>
      </c>
      <c r="AA76" s="41"/>
      <c r="AB76" s="41"/>
      <c r="AC76" s="41"/>
      <c r="AD76" s="41"/>
      <c r="AE76" s="42" t="s">
        <v>70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8">
        <v>423593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 t="shared" si="1"/>
        <v>423593</v>
      </c>
      <c r="BF76" s="48"/>
      <c r="BG76" s="48"/>
      <c r="BH76" s="48"/>
      <c r="BI76" s="48"/>
      <c r="BJ76" s="48"/>
      <c r="BK76" s="48"/>
      <c r="BL76" s="48"/>
    </row>
    <row r="77" spans="1:64" ht="12.75" customHeight="1">
      <c r="A77" s="44">
        <v>8</v>
      </c>
      <c r="B77" s="44"/>
      <c r="C77" s="44"/>
      <c r="D77" s="44"/>
      <c r="E77" s="44"/>
      <c r="F77" s="44"/>
      <c r="G77" s="45" t="s">
        <v>109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39"/>
      <c r="Z77" s="41" t="s">
        <v>69</v>
      </c>
      <c r="AA77" s="41"/>
      <c r="AB77" s="41"/>
      <c r="AC77" s="41"/>
      <c r="AD77" s="41"/>
      <c r="AE77" s="42" t="s">
        <v>70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8">
        <v>188450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 t="shared" si="1"/>
        <v>188450</v>
      </c>
      <c r="BF77" s="48"/>
      <c r="BG77" s="48"/>
      <c r="BH77" s="48"/>
      <c r="BI77" s="48"/>
      <c r="BJ77" s="48"/>
      <c r="BK77" s="48"/>
      <c r="BL77" s="48"/>
    </row>
    <row r="78" spans="1:64" ht="12.75" customHeight="1">
      <c r="A78" s="44">
        <v>9</v>
      </c>
      <c r="B78" s="44"/>
      <c r="C78" s="44"/>
      <c r="D78" s="44"/>
      <c r="E78" s="44"/>
      <c r="F78" s="44"/>
      <c r="G78" s="45" t="s">
        <v>110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39"/>
      <c r="Z78" s="41" t="s">
        <v>69</v>
      </c>
      <c r="AA78" s="41"/>
      <c r="AB78" s="41"/>
      <c r="AC78" s="41"/>
      <c r="AD78" s="41"/>
      <c r="AE78" s="42" t="s">
        <v>70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8">
        <v>212053.92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f t="shared" si="1"/>
        <v>212053.92</v>
      </c>
      <c r="BF78" s="48"/>
      <c r="BG78" s="48"/>
      <c r="BH78" s="48"/>
      <c r="BI78" s="48"/>
      <c r="BJ78" s="48"/>
      <c r="BK78" s="48"/>
      <c r="BL78" s="48"/>
    </row>
    <row r="79" spans="1:64" ht="12.75" customHeight="1">
      <c r="A79" s="41">
        <v>10</v>
      </c>
      <c r="B79" s="41"/>
      <c r="C79" s="41"/>
      <c r="D79" s="41"/>
      <c r="E79" s="41"/>
      <c r="F79" s="41"/>
      <c r="G79" s="45" t="s">
        <v>111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39"/>
      <c r="Z79" s="41" t="s">
        <v>69</v>
      </c>
      <c r="AA79" s="41"/>
      <c r="AB79" s="41"/>
      <c r="AC79" s="41"/>
      <c r="AD79" s="41"/>
      <c r="AE79" s="42" t="s">
        <v>70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8">
        <v>164980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 t="shared" si="1"/>
        <v>164980</v>
      </c>
      <c r="BF79" s="48"/>
      <c r="BG79" s="48"/>
      <c r="BH79" s="48"/>
      <c r="BI79" s="48"/>
      <c r="BJ79" s="48"/>
      <c r="BK79" s="48"/>
      <c r="BL79" s="48"/>
    </row>
    <row r="80" spans="1:64" ht="12.75" customHeight="1">
      <c r="A80" s="44">
        <v>11</v>
      </c>
      <c r="B80" s="44"/>
      <c r="C80" s="44"/>
      <c r="D80" s="44"/>
      <c r="E80" s="44"/>
      <c r="F80" s="44"/>
      <c r="G80" s="45" t="s">
        <v>118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39"/>
      <c r="Z80" s="41" t="s">
        <v>69</v>
      </c>
      <c r="AA80" s="41"/>
      <c r="AB80" s="41"/>
      <c r="AC80" s="41"/>
      <c r="AD80" s="41"/>
      <c r="AE80" s="42" t="s">
        <v>70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8">
        <v>0</v>
      </c>
      <c r="AP80" s="48"/>
      <c r="AQ80" s="48"/>
      <c r="AR80" s="48"/>
      <c r="AS80" s="48"/>
      <c r="AT80" s="48"/>
      <c r="AU80" s="48"/>
      <c r="AV80" s="48"/>
      <c r="AW80" s="48">
        <v>68000</v>
      </c>
      <c r="AX80" s="48"/>
      <c r="AY80" s="48"/>
      <c r="AZ80" s="48"/>
      <c r="BA80" s="48"/>
      <c r="BB80" s="48"/>
      <c r="BC80" s="48"/>
      <c r="BD80" s="48"/>
      <c r="BE80" s="48">
        <f>AO80+AW80</f>
        <v>68000</v>
      </c>
      <c r="BF80" s="48"/>
      <c r="BG80" s="48"/>
      <c r="BH80" s="48"/>
      <c r="BI80" s="48"/>
      <c r="BJ80" s="48"/>
      <c r="BK80" s="48"/>
      <c r="BL80" s="48"/>
    </row>
    <row r="81" spans="1:64" ht="12.75" customHeight="1">
      <c r="A81" s="44">
        <v>12</v>
      </c>
      <c r="B81" s="44"/>
      <c r="C81" s="44"/>
      <c r="D81" s="44"/>
      <c r="E81" s="44"/>
      <c r="F81" s="44"/>
      <c r="G81" s="45" t="s">
        <v>119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39"/>
      <c r="Z81" s="41" t="s">
        <v>69</v>
      </c>
      <c r="AA81" s="41"/>
      <c r="AB81" s="41"/>
      <c r="AC81" s="41"/>
      <c r="AD81" s="41"/>
      <c r="AE81" s="42" t="s">
        <v>70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8">
        <v>0</v>
      </c>
      <c r="AP81" s="48"/>
      <c r="AQ81" s="48"/>
      <c r="AR81" s="48"/>
      <c r="AS81" s="48"/>
      <c r="AT81" s="48"/>
      <c r="AU81" s="48"/>
      <c r="AV81" s="48"/>
      <c r="AW81" s="48">
        <v>169977</v>
      </c>
      <c r="AX81" s="48"/>
      <c r="AY81" s="48"/>
      <c r="AZ81" s="48"/>
      <c r="BA81" s="48"/>
      <c r="BB81" s="48"/>
      <c r="BC81" s="48"/>
      <c r="BD81" s="48"/>
      <c r="BE81" s="48">
        <f>AO81+AW81</f>
        <v>169977</v>
      </c>
      <c r="BF81" s="48"/>
      <c r="BG81" s="48"/>
      <c r="BH81" s="48"/>
      <c r="BI81" s="48"/>
      <c r="BJ81" s="48"/>
      <c r="BK81" s="48"/>
      <c r="BL81" s="48"/>
    </row>
    <row r="82" spans="1:64" ht="12.75" customHeight="1">
      <c r="A82" s="60">
        <v>13</v>
      </c>
      <c r="B82" s="61"/>
      <c r="C82" s="61"/>
      <c r="D82" s="61"/>
      <c r="E82" s="61"/>
      <c r="F82" s="62"/>
      <c r="G82" s="45" t="s">
        <v>72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63" t="s">
        <v>73</v>
      </c>
      <c r="AA82" s="64"/>
      <c r="AB82" s="64"/>
      <c r="AC82" s="64"/>
      <c r="AD82" s="65"/>
      <c r="AE82" s="43" t="s">
        <v>70</v>
      </c>
      <c r="AF82" s="66"/>
      <c r="AG82" s="66"/>
      <c r="AH82" s="66"/>
      <c r="AI82" s="66"/>
      <c r="AJ82" s="66"/>
      <c r="AK82" s="66"/>
      <c r="AL82" s="66"/>
      <c r="AM82" s="66"/>
      <c r="AN82" s="67"/>
      <c r="AO82" s="57">
        <v>50000</v>
      </c>
      <c r="AP82" s="58"/>
      <c r="AQ82" s="58"/>
      <c r="AR82" s="58"/>
      <c r="AS82" s="58"/>
      <c r="AT82" s="58"/>
      <c r="AU82" s="58"/>
      <c r="AV82" s="59"/>
      <c r="AW82" s="57">
        <v>0</v>
      </c>
      <c r="AX82" s="58"/>
      <c r="AY82" s="58"/>
      <c r="AZ82" s="58"/>
      <c r="BA82" s="58"/>
      <c r="BB82" s="58"/>
      <c r="BC82" s="58"/>
      <c r="BD82" s="59"/>
      <c r="BE82" s="57">
        <f t="shared" si="1"/>
        <v>50000</v>
      </c>
      <c r="BF82" s="58"/>
      <c r="BG82" s="58"/>
      <c r="BH82" s="58"/>
      <c r="BI82" s="58"/>
      <c r="BJ82" s="58"/>
      <c r="BK82" s="58"/>
      <c r="BL82" s="59"/>
    </row>
    <row r="83" spans="1:64" s="4" customFormat="1" ht="12.75" customHeight="1">
      <c r="A83" s="53">
        <v>0</v>
      </c>
      <c r="B83" s="53"/>
      <c r="C83" s="53"/>
      <c r="D83" s="53"/>
      <c r="E83" s="53"/>
      <c r="F83" s="53"/>
      <c r="G83" s="54" t="s">
        <v>74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0"/>
      <c r="AA83" s="50"/>
      <c r="AB83" s="50"/>
      <c r="AC83" s="50"/>
      <c r="AD83" s="50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>
        <f t="shared" si="1"/>
        <v>0</v>
      </c>
      <c r="BF83" s="49"/>
      <c r="BG83" s="49"/>
      <c r="BH83" s="49"/>
      <c r="BI83" s="49"/>
      <c r="BJ83" s="49"/>
      <c r="BK83" s="49"/>
      <c r="BL83" s="49"/>
    </row>
    <row r="84" spans="1:64" ht="12.75" customHeight="1">
      <c r="A84" s="44">
        <v>1</v>
      </c>
      <c r="B84" s="44"/>
      <c r="C84" s="44"/>
      <c r="D84" s="44"/>
      <c r="E84" s="44"/>
      <c r="F84" s="44"/>
      <c r="G84" s="45" t="s">
        <v>75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39"/>
      <c r="Z84" s="41" t="s">
        <v>76</v>
      </c>
      <c r="AA84" s="41"/>
      <c r="AB84" s="41"/>
      <c r="AC84" s="41"/>
      <c r="AD84" s="41"/>
      <c r="AE84" s="42" t="s">
        <v>70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48">
        <v>1400</v>
      </c>
      <c r="AP84" s="48"/>
      <c r="AQ84" s="48"/>
      <c r="AR84" s="48"/>
      <c r="AS84" s="48"/>
      <c r="AT84" s="48"/>
      <c r="AU84" s="48"/>
      <c r="AV84" s="48"/>
      <c r="AW84" s="48">
        <v>0</v>
      </c>
      <c r="AX84" s="48"/>
      <c r="AY84" s="48"/>
      <c r="AZ84" s="48"/>
      <c r="BA84" s="48"/>
      <c r="BB84" s="48"/>
      <c r="BC84" s="48"/>
      <c r="BD84" s="48"/>
      <c r="BE84" s="48">
        <f t="shared" si="1"/>
        <v>1400</v>
      </c>
      <c r="BF84" s="48"/>
      <c r="BG84" s="48"/>
      <c r="BH84" s="48"/>
      <c r="BI84" s="48"/>
      <c r="BJ84" s="48"/>
      <c r="BK84" s="48"/>
      <c r="BL84" s="48"/>
    </row>
    <row r="85" spans="1:64" ht="12.75" customHeight="1">
      <c r="A85" s="44">
        <v>2</v>
      </c>
      <c r="B85" s="44"/>
      <c r="C85" s="44"/>
      <c r="D85" s="44"/>
      <c r="E85" s="44"/>
      <c r="F85" s="44"/>
      <c r="G85" s="45" t="s">
        <v>77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39"/>
      <c r="Z85" s="41" t="s">
        <v>78</v>
      </c>
      <c r="AA85" s="41"/>
      <c r="AB85" s="41"/>
      <c r="AC85" s="41"/>
      <c r="AD85" s="41"/>
      <c r="AE85" s="42" t="s">
        <v>70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8">
        <v>142.39</v>
      </c>
      <c r="AP85" s="48"/>
      <c r="AQ85" s="48"/>
      <c r="AR85" s="48"/>
      <c r="AS85" s="48"/>
      <c r="AT85" s="48"/>
      <c r="AU85" s="48"/>
      <c r="AV85" s="48"/>
      <c r="AW85" s="48">
        <v>0</v>
      </c>
      <c r="AX85" s="48"/>
      <c r="AY85" s="48"/>
      <c r="AZ85" s="48"/>
      <c r="BA85" s="48"/>
      <c r="BB85" s="48"/>
      <c r="BC85" s="48"/>
      <c r="BD85" s="48"/>
      <c r="BE85" s="48">
        <f t="shared" si="1"/>
        <v>142.39</v>
      </c>
      <c r="BF85" s="48"/>
      <c r="BG85" s="48"/>
      <c r="BH85" s="48"/>
      <c r="BI85" s="48"/>
      <c r="BJ85" s="48"/>
      <c r="BK85" s="48"/>
      <c r="BL85" s="48"/>
    </row>
    <row r="86" spans="1:64" ht="12.75" customHeight="1">
      <c r="A86" s="44">
        <v>3</v>
      </c>
      <c r="B86" s="44"/>
      <c r="C86" s="44"/>
      <c r="D86" s="44"/>
      <c r="E86" s="44"/>
      <c r="F86" s="44"/>
      <c r="G86" s="45" t="s">
        <v>79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39"/>
      <c r="Z86" s="41" t="s">
        <v>78</v>
      </c>
      <c r="AA86" s="41"/>
      <c r="AB86" s="41"/>
      <c r="AC86" s="41"/>
      <c r="AD86" s="41"/>
      <c r="AE86" s="42" t="s">
        <v>70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48">
        <v>4.3</v>
      </c>
      <c r="AP86" s="48"/>
      <c r="AQ86" s="48"/>
      <c r="AR86" s="48"/>
      <c r="AS86" s="48"/>
      <c r="AT86" s="48"/>
      <c r="AU86" s="48"/>
      <c r="AV86" s="48"/>
      <c r="AW86" s="48">
        <v>0</v>
      </c>
      <c r="AX86" s="48"/>
      <c r="AY86" s="48"/>
      <c r="AZ86" s="48"/>
      <c r="BA86" s="48"/>
      <c r="BB86" s="48"/>
      <c r="BC86" s="48"/>
      <c r="BD86" s="48"/>
      <c r="BE86" s="48">
        <f t="shared" si="1"/>
        <v>4.3</v>
      </c>
      <c r="BF86" s="48"/>
      <c r="BG86" s="48"/>
      <c r="BH86" s="48"/>
      <c r="BI86" s="48"/>
      <c r="BJ86" s="48"/>
      <c r="BK86" s="48"/>
      <c r="BL86" s="48"/>
    </row>
    <row r="87" spans="1:64" ht="12.75" customHeight="1">
      <c r="A87" s="44">
        <v>4</v>
      </c>
      <c r="B87" s="44"/>
      <c r="C87" s="44"/>
      <c r="D87" s="44"/>
      <c r="E87" s="44"/>
      <c r="F87" s="44"/>
      <c r="G87" s="45" t="s">
        <v>80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39"/>
      <c r="Z87" s="41" t="s">
        <v>81</v>
      </c>
      <c r="AA87" s="41"/>
      <c r="AB87" s="41"/>
      <c r="AC87" s="41"/>
      <c r="AD87" s="41"/>
      <c r="AE87" s="42" t="s">
        <v>70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8">
        <v>16.3</v>
      </c>
      <c r="AP87" s="48"/>
      <c r="AQ87" s="48"/>
      <c r="AR87" s="48"/>
      <c r="AS87" s="48"/>
      <c r="AT87" s="48"/>
      <c r="AU87" s="48"/>
      <c r="AV87" s="48"/>
      <c r="AW87" s="48">
        <v>0</v>
      </c>
      <c r="AX87" s="48"/>
      <c r="AY87" s="48"/>
      <c r="AZ87" s="48"/>
      <c r="BA87" s="48"/>
      <c r="BB87" s="48"/>
      <c r="BC87" s="48"/>
      <c r="BD87" s="48"/>
      <c r="BE87" s="48">
        <f t="shared" si="1"/>
        <v>16.3</v>
      </c>
      <c r="BF87" s="48"/>
      <c r="BG87" s="48"/>
      <c r="BH87" s="48"/>
      <c r="BI87" s="48"/>
      <c r="BJ87" s="48"/>
      <c r="BK87" s="48"/>
      <c r="BL87" s="48"/>
    </row>
    <row r="88" spans="1:64" s="4" customFormat="1" ht="12.75" customHeight="1">
      <c r="A88" s="53">
        <v>0</v>
      </c>
      <c r="B88" s="53"/>
      <c r="C88" s="53"/>
      <c r="D88" s="53"/>
      <c r="E88" s="53"/>
      <c r="F88" s="53"/>
      <c r="G88" s="54" t="s">
        <v>82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6"/>
      <c r="Z88" s="50"/>
      <c r="AA88" s="50"/>
      <c r="AB88" s="50"/>
      <c r="AC88" s="50"/>
      <c r="AD88" s="50"/>
      <c r="AE88" s="51"/>
      <c r="AF88" s="51"/>
      <c r="AG88" s="51"/>
      <c r="AH88" s="51"/>
      <c r="AI88" s="51"/>
      <c r="AJ88" s="51"/>
      <c r="AK88" s="51"/>
      <c r="AL88" s="51"/>
      <c r="AM88" s="51"/>
      <c r="AN88" s="52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>
        <f t="shared" si="1"/>
        <v>0</v>
      </c>
      <c r="BF88" s="49"/>
      <c r="BG88" s="49"/>
      <c r="BH88" s="49"/>
      <c r="BI88" s="49"/>
      <c r="BJ88" s="49"/>
      <c r="BK88" s="49"/>
      <c r="BL88" s="49"/>
    </row>
    <row r="89" spans="1:64" ht="12.75" customHeight="1">
      <c r="A89" s="44">
        <v>1</v>
      </c>
      <c r="B89" s="44"/>
      <c r="C89" s="44"/>
      <c r="D89" s="44"/>
      <c r="E89" s="44"/>
      <c r="F89" s="44"/>
      <c r="G89" s="45" t="s">
        <v>83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39"/>
      <c r="Z89" s="41" t="s">
        <v>84</v>
      </c>
      <c r="AA89" s="41"/>
      <c r="AB89" s="41"/>
      <c r="AC89" s="41"/>
      <c r="AD89" s="41"/>
      <c r="AE89" s="42" t="s">
        <v>70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48">
        <v>100</v>
      </c>
      <c r="AP89" s="48"/>
      <c r="AQ89" s="48"/>
      <c r="AR89" s="48"/>
      <c r="AS89" s="48"/>
      <c r="AT89" s="48"/>
      <c r="AU89" s="48"/>
      <c r="AV89" s="48"/>
      <c r="AW89" s="48">
        <v>0</v>
      </c>
      <c r="AX89" s="48"/>
      <c r="AY89" s="48"/>
      <c r="AZ89" s="48"/>
      <c r="BA89" s="48"/>
      <c r="BB89" s="48"/>
      <c r="BC89" s="48"/>
      <c r="BD89" s="48"/>
      <c r="BE89" s="48">
        <f t="shared" si="1"/>
        <v>100</v>
      </c>
      <c r="BF89" s="48"/>
      <c r="BG89" s="48"/>
      <c r="BH89" s="48"/>
      <c r="BI89" s="48"/>
      <c r="BJ89" s="48"/>
      <c r="BK89" s="48"/>
      <c r="BL89" s="48"/>
    </row>
    <row r="90" spans="1:64" ht="12.75" customHeight="1">
      <c r="A90" s="44">
        <v>2</v>
      </c>
      <c r="B90" s="44"/>
      <c r="C90" s="44"/>
      <c r="D90" s="44"/>
      <c r="E90" s="44"/>
      <c r="F90" s="44"/>
      <c r="G90" s="45" t="s">
        <v>85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39"/>
      <c r="Z90" s="41" t="s">
        <v>84</v>
      </c>
      <c r="AA90" s="41"/>
      <c r="AB90" s="41"/>
      <c r="AC90" s="41"/>
      <c r="AD90" s="41"/>
      <c r="AE90" s="42" t="s">
        <v>70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48">
        <v>100</v>
      </c>
      <c r="AP90" s="48"/>
      <c r="AQ90" s="48"/>
      <c r="AR90" s="48"/>
      <c r="AS90" s="48"/>
      <c r="AT90" s="48"/>
      <c r="AU90" s="48"/>
      <c r="AV90" s="48"/>
      <c r="AW90" s="48">
        <v>0</v>
      </c>
      <c r="AX90" s="48"/>
      <c r="AY90" s="48"/>
      <c r="AZ90" s="48"/>
      <c r="BA90" s="48"/>
      <c r="BB90" s="48"/>
      <c r="BC90" s="48"/>
      <c r="BD90" s="48"/>
      <c r="BE90" s="48">
        <f t="shared" si="1"/>
        <v>100</v>
      </c>
      <c r="BF90" s="48"/>
      <c r="BG90" s="48"/>
      <c r="BH90" s="48"/>
      <c r="BI90" s="48"/>
      <c r="BJ90" s="48"/>
      <c r="BK90" s="48"/>
      <c r="BL90" s="48"/>
    </row>
    <row r="91" spans="1:64" ht="12.75" customHeight="1">
      <c r="A91" s="44">
        <v>3</v>
      </c>
      <c r="B91" s="44"/>
      <c r="C91" s="44"/>
      <c r="D91" s="44"/>
      <c r="E91" s="44"/>
      <c r="F91" s="44"/>
      <c r="G91" s="45" t="s">
        <v>86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39"/>
      <c r="Z91" s="41" t="s">
        <v>84</v>
      </c>
      <c r="AA91" s="41"/>
      <c r="AB91" s="41"/>
      <c r="AC91" s="41"/>
      <c r="AD91" s="41"/>
      <c r="AE91" s="42" t="s">
        <v>70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48">
        <v>100</v>
      </c>
      <c r="AP91" s="48"/>
      <c r="AQ91" s="48"/>
      <c r="AR91" s="48"/>
      <c r="AS91" s="48"/>
      <c r="AT91" s="48"/>
      <c r="AU91" s="48"/>
      <c r="AV91" s="48"/>
      <c r="AW91" s="48">
        <v>0</v>
      </c>
      <c r="AX91" s="48"/>
      <c r="AY91" s="48"/>
      <c r="AZ91" s="48"/>
      <c r="BA91" s="48"/>
      <c r="BB91" s="48"/>
      <c r="BC91" s="48"/>
      <c r="BD91" s="48"/>
      <c r="BE91" s="48">
        <f t="shared" si="1"/>
        <v>100</v>
      </c>
      <c r="BF91" s="48"/>
      <c r="BG91" s="48"/>
      <c r="BH91" s="48"/>
      <c r="BI91" s="48"/>
      <c r="BJ91" s="48"/>
      <c r="BK91" s="48"/>
      <c r="BL91" s="48"/>
    </row>
    <row r="92" spans="1:64" ht="12.75" customHeight="1">
      <c r="A92" s="44">
        <v>4</v>
      </c>
      <c r="B92" s="44"/>
      <c r="C92" s="44"/>
      <c r="D92" s="44"/>
      <c r="E92" s="44"/>
      <c r="F92" s="44"/>
      <c r="G92" s="45" t="s">
        <v>71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39"/>
      <c r="Z92" s="41" t="s">
        <v>84</v>
      </c>
      <c r="AA92" s="41"/>
      <c r="AB92" s="41"/>
      <c r="AC92" s="41"/>
      <c r="AD92" s="41"/>
      <c r="AE92" s="42" t="s">
        <v>70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48">
        <v>100</v>
      </c>
      <c r="AP92" s="48"/>
      <c r="AQ92" s="48"/>
      <c r="AR92" s="48"/>
      <c r="AS92" s="48"/>
      <c r="AT92" s="48"/>
      <c r="AU92" s="48"/>
      <c r="AV92" s="48"/>
      <c r="AW92" s="48">
        <v>0</v>
      </c>
      <c r="AX92" s="48"/>
      <c r="AY92" s="48"/>
      <c r="AZ92" s="48"/>
      <c r="BA92" s="48"/>
      <c r="BB92" s="48"/>
      <c r="BC92" s="48"/>
      <c r="BD92" s="48"/>
      <c r="BE92" s="48">
        <f t="shared" si="1"/>
        <v>100</v>
      </c>
      <c r="BF92" s="48"/>
      <c r="BG92" s="48"/>
      <c r="BH92" s="48"/>
      <c r="BI92" s="48"/>
      <c r="BJ92" s="48"/>
      <c r="BK92" s="48"/>
      <c r="BL92" s="48"/>
    </row>
    <row r="93" spans="41:64" ht="12.75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59" ht="16.5" customHeight="1">
      <c r="A95" s="113" t="s">
        <v>91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5"/>
      <c r="AO95" s="72" t="s">
        <v>122</v>
      </c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23:59" ht="12.75">
      <c r="W96" s="115" t="s">
        <v>5</v>
      </c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O96" s="115" t="s">
        <v>52</v>
      </c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</row>
    <row r="97" spans="1:6" ht="15.75" customHeight="1">
      <c r="A97" s="112" t="s">
        <v>3</v>
      </c>
      <c r="B97" s="112"/>
      <c r="C97" s="112"/>
      <c r="D97" s="112"/>
      <c r="E97" s="112"/>
      <c r="F97" s="112"/>
    </row>
    <row r="98" spans="1:45" ht="12.75" customHeight="1">
      <c r="A98" s="119" t="s">
        <v>90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</row>
    <row r="99" spans="1:45" ht="12.75">
      <c r="A99" s="122" t="s">
        <v>47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</row>
    <row r="100" spans="1:45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113" t="s">
        <v>92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5"/>
      <c r="AO101" s="72" t="s">
        <v>123</v>
      </c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</row>
    <row r="102" spans="23:59" ht="12.75">
      <c r="W102" s="115" t="s">
        <v>5</v>
      </c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O102" s="115" t="s">
        <v>52</v>
      </c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</row>
    <row r="103" spans="1:8" ht="12.75">
      <c r="A103" s="123"/>
      <c r="B103" s="124"/>
      <c r="C103" s="124"/>
      <c r="D103" s="124"/>
      <c r="E103" s="124"/>
      <c r="F103" s="124"/>
      <c r="G103" s="124"/>
      <c r="H103" s="124"/>
    </row>
    <row r="104" spans="1:17" ht="12.75">
      <c r="A104" s="115" t="s">
        <v>45</v>
      </c>
      <c r="B104" s="115"/>
      <c r="C104" s="115"/>
      <c r="D104" s="115"/>
      <c r="E104" s="115"/>
      <c r="F104" s="115"/>
      <c r="G104" s="115"/>
      <c r="H104" s="115"/>
      <c r="I104" s="17"/>
      <c r="J104" s="17"/>
      <c r="K104" s="17"/>
      <c r="L104" s="17"/>
      <c r="M104" s="17"/>
      <c r="N104" s="17"/>
      <c r="O104" s="17"/>
      <c r="P104" s="17"/>
      <c r="Q104" s="17"/>
    </row>
    <row r="105" ht="12.75">
      <c r="A105" s="24" t="s">
        <v>46</v>
      </c>
    </row>
  </sheetData>
  <sheetProtection/>
  <mergeCells count="341">
    <mergeCell ref="AK52:AR52"/>
    <mergeCell ref="AS52:AZ52"/>
    <mergeCell ref="A51:C51"/>
    <mergeCell ref="D51:AB51"/>
    <mergeCell ref="AC51:AJ51"/>
    <mergeCell ref="AK51:AR51"/>
    <mergeCell ref="AK50:AR50"/>
    <mergeCell ref="AS50:AZ50"/>
    <mergeCell ref="A53:C53"/>
    <mergeCell ref="D53:AB53"/>
    <mergeCell ref="AC53:AJ53"/>
    <mergeCell ref="AK53:AR53"/>
    <mergeCell ref="AS51:AZ51"/>
    <mergeCell ref="A52:C52"/>
    <mergeCell ref="D52:AB52"/>
    <mergeCell ref="AC52:AJ52"/>
    <mergeCell ref="AO75:AV75"/>
    <mergeCell ref="AW75:BD75"/>
    <mergeCell ref="BE75:BL75"/>
    <mergeCell ref="A74:F74"/>
    <mergeCell ref="G74:Y74"/>
    <mergeCell ref="A75:F75"/>
    <mergeCell ref="G75:Y75"/>
    <mergeCell ref="Z75:AD75"/>
    <mergeCell ref="AE75:AN75"/>
    <mergeCell ref="AO73:AV73"/>
    <mergeCell ref="AW73:BD73"/>
    <mergeCell ref="BE73:BL73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BE72:BL72"/>
    <mergeCell ref="AO70:AV70"/>
    <mergeCell ref="AW70:BD70"/>
    <mergeCell ref="BE70:BL70"/>
    <mergeCell ref="AO71:AV71"/>
    <mergeCell ref="AW71:BD71"/>
    <mergeCell ref="BE71:BL71"/>
    <mergeCell ref="AO72:AV72"/>
    <mergeCell ref="AW72:BD72"/>
    <mergeCell ref="AE70:AN70"/>
    <mergeCell ref="AE71:AN71"/>
    <mergeCell ref="A72:F72"/>
    <mergeCell ref="G72:Y72"/>
    <mergeCell ref="Z72:AD72"/>
    <mergeCell ref="AE72:AN72"/>
    <mergeCell ref="A70:F70"/>
    <mergeCell ref="A71:F71"/>
    <mergeCell ref="G71:Y71"/>
    <mergeCell ref="Z71:AD71"/>
    <mergeCell ref="G70:Y70"/>
    <mergeCell ref="Z70:AD70"/>
    <mergeCell ref="A67:F67"/>
    <mergeCell ref="A68:F68"/>
    <mergeCell ref="Z68:AD68"/>
    <mergeCell ref="A65:BL65"/>
    <mergeCell ref="AE68:AN68"/>
    <mergeCell ref="G66:Y66"/>
    <mergeCell ref="BE67:BL67"/>
    <mergeCell ref="A23:H23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W102:AM102"/>
    <mergeCell ref="A57:AY57"/>
    <mergeCell ref="A40:F40"/>
    <mergeCell ref="A37:BL37"/>
    <mergeCell ref="A32:F32"/>
    <mergeCell ref="G32:BL32"/>
    <mergeCell ref="A38:F38"/>
    <mergeCell ref="G38:BL38"/>
    <mergeCell ref="A39:F39"/>
    <mergeCell ref="A44:AZ44"/>
    <mergeCell ref="A43:AZ43"/>
    <mergeCell ref="D58:AA59"/>
    <mergeCell ref="AB58:AI59"/>
    <mergeCell ref="AJ58:AQ59"/>
    <mergeCell ref="AE67:AN67"/>
    <mergeCell ref="A66:F66"/>
    <mergeCell ref="AE66:AN66"/>
    <mergeCell ref="A58:C59"/>
    <mergeCell ref="D60:AA60"/>
    <mergeCell ref="AB60:AI60"/>
    <mergeCell ref="AJ62:AQ62"/>
    <mergeCell ref="AR58:AY59"/>
    <mergeCell ref="AO2:BL2"/>
    <mergeCell ref="AO6:BF6"/>
    <mergeCell ref="AO4:BL4"/>
    <mergeCell ref="AO5:BL5"/>
    <mergeCell ref="AO3:BL3"/>
    <mergeCell ref="A28:BL28"/>
    <mergeCell ref="A31:F31"/>
    <mergeCell ref="G31:BL31"/>
    <mergeCell ref="A29:F29"/>
    <mergeCell ref="AO96:BG9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97:F97"/>
    <mergeCell ref="A69:F69"/>
    <mergeCell ref="Z69:AD69"/>
    <mergeCell ref="AE69:AN69"/>
    <mergeCell ref="A95:V95"/>
    <mergeCell ref="W95:AM95"/>
    <mergeCell ref="W96:AM96"/>
    <mergeCell ref="A76:F76"/>
    <mergeCell ref="G76:Y76"/>
    <mergeCell ref="AE80:AN80"/>
    <mergeCell ref="AO95:BG95"/>
    <mergeCell ref="BE66:BL66"/>
    <mergeCell ref="G67:Y67"/>
    <mergeCell ref="G68:Y68"/>
    <mergeCell ref="AO67:AV67"/>
    <mergeCell ref="AO76:AV76"/>
    <mergeCell ref="AW76:BD76"/>
    <mergeCell ref="AW67:BD67"/>
    <mergeCell ref="Z67:AD67"/>
    <mergeCell ref="G69:Y69"/>
    <mergeCell ref="A35:BL35"/>
    <mergeCell ref="G39:BL39"/>
    <mergeCell ref="G40:BL40"/>
    <mergeCell ref="A41:F41"/>
    <mergeCell ref="A47:C47"/>
    <mergeCell ref="A48:C48"/>
    <mergeCell ref="G41:BL41"/>
    <mergeCell ref="AW66:BD66"/>
    <mergeCell ref="A62:C62"/>
    <mergeCell ref="A54:C54"/>
    <mergeCell ref="D54:AB54"/>
    <mergeCell ref="AC54:AJ54"/>
    <mergeCell ref="AK54:AR54"/>
    <mergeCell ref="AK45:AR46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S53:AZ53"/>
    <mergeCell ref="A50:C50"/>
    <mergeCell ref="D49:AB49"/>
    <mergeCell ref="AC45:AJ46"/>
    <mergeCell ref="D45:AB46"/>
    <mergeCell ref="AS45:AZ46"/>
    <mergeCell ref="D50:AB50"/>
    <mergeCell ref="AC50:AJ50"/>
    <mergeCell ref="D48:AB48"/>
    <mergeCell ref="BE69:BL69"/>
    <mergeCell ref="AO68:AV68"/>
    <mergeCell ref="AW68:BD68"/>
    <mergeCell ref="BE68:BL68"/>
    <mergeCell ref="AW69:BD69"/>
    <mergeCell ref="AO69:AV69"/>
    <mergeCell ref="AR62:AY62"/>
    <mergeCell ref="Z66:AD66"/>
    <mergeCell ref="AK47:AR47"/>
    <mergeCell ref="AK48:AR48"/>
    <mergeCell ref="AS54:AZ54"/>
    <mergeCell ref="AR63:AY63"/>
    <mergeCell ref="AC49:AJ49"/>
    <mergeCell ref="D62:AA62"/>
    <mergeCell ref="AB62:AI62"/>
    <mergeCell ref="D47:AB47"/>
    <mergeCell ref="AA20:AI20"/>
    <mergeCell ref="A30:F30"/>
    <mergeCell ref="G30:BL30"/>
    <mergeCell ref="I23:S23"/>
    <mergeCell ref="A25:BL25"/>
    <mergeCell ref="A26:BL26"/>
    <mergeCell ref="A22:T22"/>
    <mergeCell ref="AS22:BC22"/>
    <mergeCell ref="BD22:BL22"/>
    <mergeCell ref="T23:W23"/>
    <mergeCell ref="AC47:AJ47"/>
    <mergeCell ref="AC48:AJ48"/>
    <mergeCell ref="B16:L16"/>
    <mergeCell ref="N16:AS16"/>
    <mergeCell ref="B19:L19"/>
    <mergeCell ref="N19:Y19"/>
    <mergeCell ref="AA19:AI19"/>
    <mergeCell ref="A34:BL34"/>
    <mergeCell ref="B20:L20"/>
    <mergeCell ref="N20:Y20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63:C63"/>
    <mergeCell ref="D63:AA63"/>
    <mergeCell ref="AB63:AI63"/>
    <mergeCell ref="AJ63:AQ63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Z76:AD76"/>
    <mergeCell ref="AE76:AN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W78:BD78"/>
    <mergeCell ref="Z78:AD78"/>
    <mergeCell ref="AE78:AN78"/>
    <mergeCell ref="AO82:AV82"/>
    <mergeCell ref="AW82:BD82"/>
    <mergeCell ref="AW80:BD80"/>
    <mergeCell ref="Z82:AD82"/>
    <mergeCell ref="AE82:AN82"/>
    <mergeCell ref="AO78:AV78"/>
    <mergeCell ref="Z80:A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AE84:AN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BE91:BL91"/>
    <mergeCell ref="A90:F90"/>
    <mergeCell ref="G90:Y90"/>
    <mergeCell ref="Z90:AD90"/>
    <mergeCell ref="AE90:AN90"/>
    <mergeCell ref="AO90:AV90"/>
    <mergeCell ref="BE90:BL90"/>
    <mergeCell ref="A91:F91"/>
    <mergeCell ref="G91:Y91"/>
    <mergeCell ref="AW91:BD91"/>
    <mergeCell ref="BE92:BL92"/>
    <mergeCell ref="A92:F92"/>
    <mergeCell ref="G92:Y92"/>
    <mergeCell ref="Z92:AD92"/>
    <mergeCell ref="AE92:AN92"/>
    <mergeCell ref="AO92:AV92"/>
    <mergeCell ref="AW92:BD92"/>
    <mergeCell ref="AW90:BD90"/>
    <mergeCell ref="Z86:AD86"/>
    <mergeCell ref="AE91:AN91"/>
    <mergeCell ref="Z91:AD91"/>
    <mergeCell ref="AO91:AV91"/>
    <mergeCell ref="AO88:AV88"/>
    <mergeCell ref="Z88:AD88"/>
    <mergeCell ref="AE88:AN88"/>
    <mergeCell ref="AW88:BD88"/>
    <mergeCell ref="AE86:AN86"/>
    <mergeCell ref="BE80:BL80"/>
    <mergeCell ref="AO81:AV81"/>
    <mergeCell ref="AW81:BD81"/>
    <mergeCell ref="BE81:BL81"/>
    <mergeCell ref="AO80:AV80"/>
    <mergeCell ref="AO86:AV86"/>
    <mergeCell ref="AO84:AV84"/>
    <mergeCell ref="AW84:BD84"/>
    <mergeCell ref="AW86:BD86"/>
    <mergeCell ref="Z84:AD84"/>
    <mergeCell ref="Z81:AD81"/>
    <mergeCell ref="AE81:AN81"/>
    <mergeCell ref="A80:F80"/>
    <mergeCell ref="G80:Y80"/>
    <mergeCell ref="A81:F81"/>
    <mergeCell ref="G81:Y81"/>
    <mergeCell ref="G84:Y84"/>
    <mergeCell ref="G82:Y82"/>
  </mergeCells>
  <conditionalFormatting sqref="G69:L69 G77:G79 G83:G92">
    <cfRule type="cellIs" priority="24" dxfId="0" operator="equal" stopIfTrue="1">
      <formula>$G68</formula>
    </cfRule>
  </conditionalFormatting>
  <conditionalFormatting sqref="D49">
    <cfRule type="cellIs" priority="25" dxfId="0" operator="equal" stopIfTrue="1">
      <formula>$D48</formula>
    </cfRule>
  </conditionalFormatting>
  <conditionalFormatting sqref="A69:F69 A76:F79 A82:F92">
    <cfRule type="cellIs" priority="26" dxfId="0" operator="equal" stopIfTrue="1">
      <formula>0</formula>
    </cfRule>
  </conditionalFormatting>
  <conditionalFormatting sqref="G76">
    <cfRule type="cellIs" priority="28" dxfId="0" operator="equal" stopIfTrue="1">
      <formula>$G69</formula>
    </cfRule>
  </conditionalFormatting>
  <conditionalFormatting sqref="G70">
    <cfRule type="cellIs" priority="32" dxfId="0" operator="equal" stopIfTrue="1">
      <formula>$G60</formula>
    </cfRule>
  </conditionalFormatting>
  <conditionalFormatting sqref="A70:F70">
    <cfRule type="cellIs" priority="20" dxfId="0" operator="equal" stopIfTrue="1">
      <formula>0</formula>
    </cfRule>
  </conditionalFormatting>
  <conditionalFormatting sqref="G71">
    <cfRule type="cellIs" priority="19" dxfId="0" operator="equal" stopIfTrue="1">
      <formula>$G61</formula>
    </cfRule>
  </conditionalFormatting>
  <conditionalFormatting sqref="A71:F71">
    <cfRule type="cellIs" priority="18" dxfId="0" operator="equal" stopIfTrue="1">
      <formula>0</formula>
    </cfRule>
  </conditionalFormatting>
  <conditionalFormatting sqref="G72">
    <cfRule type="cellIs" priority="17" dxfId="0" operator="equal" stopIfTrue="1">
      <formula>$G62</formula>
    </cfRule>
  </conditionalFormatting>
  <conditionalFormatting sqref="A72:F72">
    <cfRule type="cellIs" priority="16" dxfId="0" operator="equal" stopIfTrue="1">
      <formula>0</formula>
    </cfRule>
  </conditionalFormatting>
  <conditionalFormatting sqref="G73">
    <cfRule type="cellIs" priority="15" dxfId="0" operator="equal" stopIfTrue="1">
      <formula>$G63</formula>
    </cfRule>
  </conditionalFormatting>
  <conditionalFormatting sqref="A73:F73">
    <cfRule type="cellIs" priority="14" dxfId="0" operator="equal" stopIfTrue="1">
      <formula>0</formula>
    </cfRule>
  </conditionalFormatting>
  <conditionalFormatting sqref="G74">
    <cfRule type="cellIs" priority="13" dxfId="0" operator="equal" stopIfTrue="1">
      <formula>$G64</formula>
    </cfRule>
  </conditionalFormatting>
  <conditionalFormatting sqref="A74:F74">
    <cfRule type="cellIs" priority="12" dxfId="0" operator="equal" stopIfTrue="1">
      <formula>0</formula>
    </cfRule>
  </conditionalFormatting>
  <conditionalFormatting sqref="G75">
    <cfRule type="cellIs" priority="11" dxfId="0" operator="equal" stopIfTrue="1">
      <formula>$G65</formula>
    </cfRule>
  </conditionalFormatting>
  <conditionalFormatting sqref="A75:F75">
    <cfRule type="cellIs" priority="10" dxfId="0" operator="equal" stopIfTrue="1">
      <formula>0</formula>
    </cfRule>
  </conditionalFormatting>
  <conditionalFormatting sqref="D54">
    <cfRule type="cellIs" priority="34" dxfId="0" operator="equal" stopIfTrue="1">
      <formula>$D49</formula>
    </cfRule>
  </conditionalFormatting>
  <conditionalFormatting sqref="D50">
    <cfRule type="cellIs" priority="7" dxfId="0" operator="equal" stopIfTrue="1">
      <formula>$D49</formula>
    </cfRule>
  </conditionalFormatting>
  <conditionalFormatting sqref="D53">
    <cfRule type="cellIs" priority="8" dxfId="0" operator="equal" stopIfTrue="1">
      <formula>$D49</formula>
    </cfRule>
  </conditionalFormatting>
  <conditionalFormatting sqref="D51">
    <cfRule type="cellIs" priority="6" dxfId="0" operator="equal" stopIfTrue="1">
      <formula>$D50</formula>
    </cfRule>
  </conditionalFormatting>
  <conditionalFormatting sqref="D52">
    <cfRule type="cellIs" priority="5" dxfId="0" operator="equal" stopIfTrue="1">
      <formula>$D51</formula>
    </cfRule>
  </conditionalFormatting>
  <conditionalFormatting sqref="G82">
    <cfRule type="cellIs" priority="36" dxfId="0" operator="equal" stopIfTrue="1">
      <formula>$G79</formula>
    </cfRule>
  </conditionalFormatting>
  <conditionalFormatting sqref="A80:F80">
    <cfRule type="cellIs" priority="3" dxfId="0" operator="equal" stopIfTrue="1">
      <formula>0</formula>
    </cfRule>
  </conditionalFormatting>
  <conditionalFormatting sqref="G80">
    <cfRule type="cellIs" priority="4" dxfId="0" operator="equal" stopIfTrue="1">
      <formula>$G78</formula>
    </cfRule>
  </conditionalFormatting>
  <conditionalFormatting sqref="A81:F81">
    <cfRule type="cellIs" priority="1" dxfId="0" operator="equal" stopIfTrue="1">
      <formula>0</formula>
    </cfRule>
  </conditionalFormatting>
  <conditionalFormatting sqref="G81">
    <cfRule type="cellIs" priority="2" dxfId="0" operator="equal" stopIfTrue="1">
      <formula>$G79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2021-05-12T08:02:10Z</cp:lastPrinted>
  <dcterms:created xsi:type="dcterms:W3CDTF">2016-08-15T09:54:21Z</dcterms:created>
  <dcterms:modified xsi:type="dcterms:W3CDTF">2021-05-24T09:07:36Z</dcterms:modified>
  <cp:category/>
  <cp:version/>
  <cp:contentType/>
  <cp:contentStatus/>
</cp:coreProperties>
</file>