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52" sheetId="1" r:id="rId1"/>
  </sheets>
  <definedNames>
    <definedName name="_xlnm.Print_Area" localSheetId="0">'КПК0812152'!$A$1:$BM$100</definedName>
  </definedNames>
  <calcPr fullCalcOnLoad="1"/>
</workbook>
</file>

<file path=xl/sharedStrings.xml><?xml version="1.0" encoding="utf-8"?>
<sst xmlns="http://schemas.openxmlformats.org/spreadsheetml/2006/main" count="160" uniqueCount="119">
  <si>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</si>
  <si>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</si>
  <si>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</si>
  <si>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</si>
  <si>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</si>
  <si>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</si>
  <si>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</si>
  <si>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</si>
  <si>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</si>
  <si>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</si>
  <si>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</si>
  <si>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</si>
  <si>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</si>
  <si>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</si>
  <si>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</si>
  <si>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</si>
  <si>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</si>
  <si>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</si>
  <si>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</si>
  <si>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</si>
  <si>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</si>
  <si>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</si>
  <si>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</si>
  <si>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</si>
  <si>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</si>
  <si>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</si>
  <si>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</si>
  <si>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</si>
  <si>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</si>
  <si>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</si>
  <si>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</si>
  <si>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</si>
  <si>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</si>
  <si>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</si>
  <si>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</si>
  <si>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</si>
  <si>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</si>
  <si>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</si>
  <si>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</si>
  <si>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</si>
  <si>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</si>
  <si>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</si>
  <si>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</si>
  <si>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</si>
  <si>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</si>
  <si>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</si>
  <si>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</si>
  <si>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</si>
  <si>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</si>
  <si>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</si>
  <si>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</si>
  <si>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</si>
  <si>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</si>
  <si>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</si>
  <si>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</si>
  <si>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</si>
  <si>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</si>
  <si>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</si>
  <si>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</si>
  <si>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</si>
  <si>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</si>
  <si>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</si>
  <si>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</si>
  <si>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</si>
  <si>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</si>
  <si>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</si>
  <si>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Відшкодування вартості препаратів інсуліну</t>
  </si>
  <si>
    <t>Відпуск наркотичних засобів на безоплатній основі за пільговими рецептами</t>
  </si>
  <si>
    <t>Відпуск медикаментозного забезпечення на безоплатній основі населенню Чортківської міської територіальної громади</t>
  </si>
  <si>
    <t>Підтримка розвитку дітей з інвалідністю та дітей соціалного незахищених категорій м.Чорткова</t>
  </si>
  <si>
    <t>підтримка благодійної служби милосердя "Карітас" в м.Чорткові</t>
  </si>
  <si>
    <t>Підтримки і розвитку діяльності Чортківської районної організації Товариства Червоного Хреста "Турбота і милосердя"</t>
  </si>
  <si>
    <t>Паліативна та хоспісна допомога в м.Чорткові</t>
  </si>
  <si>
    <t>УСЬОГО</t>
  </si>
  <si>
    <t>Програми розвитку паліативної та хоспісної допомоги в м.Чорткові на 2019-2021 рки</t>
  </si>
  <si>
    <t>Програми підтримки благодійної служби милосердя "Карітас" в м.Чорткові на 2020-2022 роки</t>
  </si>
  <si>
    <t>Програми по забезпеченню пільгових категорій населення міста Чорткова лікарськими засобами у разі амбулаторного лікування на 2020-2022 роки</t>
  </si>
  <si>
    <t>Програма підтримки благодійної організації "Дім Милосердя" на 2021 рік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</si>
  <si>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</si>
  <si>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затрат</t>
  </si>
  <si>
    <t>грн/місяць</t>
  </si>
  <si>
    <t>продукту</t>
  </si>
  <si>
    <t>Кількість заходів, залучених до прграми</t>
  </si>
  <si>
    <t>шт.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</si>
  <si>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</si>
  <si>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</si>
  <si>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</si>
  <si>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</si>
  <si>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ефективності</t>
  </si>
  <si>
    <t>Середньомісячна вартість витрат на одну особу</t>
  </si>
  <si>
    <t>грн.</t>
  </si>
  <si>
    <t>якості</t>
  </si>
  <si>
    <t>Рівень забезпечення</t>
  </si>
  <si>
    <t>відс.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</si>
  <si>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</si>
  <si>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</si>
  <si>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</si>
  <si>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</si>
  <si>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</si>
  <si>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</si>
  <si>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</si>
  <si>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</si>
  <si>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</si>
  <si>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</si>
  <si>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2021  рік</t>
  </si>
  <si>
    <t>0812152</t>
  </si>
  <si>
    <t>Інші програми та заходи у сфері охорони здоров`я</t>
  </si>
  <si>
    <t>0810000</t>
  </si>
  <si>
    <t>2152</t>
  </si>
  <si>
    <t>0763</t>
  </si>
  <si>
    <t xml:space="preserve">Наказ / розпорядчий документ </t>
  </si>
  <si>
    <t>звіт</t>
  </si>
  <si>
    <t>кошторис доходів і видатків</t>
  </si>
  <si>
    <t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24.12.2020р. №142 "Про бюджет Чортківської міської територіальної громади на 2021 рік"                                                                                                        Рішення сесії міської ради від 26.03.2021р №333 "Про внесення змін до  рішення міської ради від 24.12.2020р. №142 "Про бюджет Чортківської міської територіальної громади на 2021р."</t>
  </si>
  <si>
    <t>Забезпечення проведення інших заходів у галузі охорони здоров'я та соціального захисту вразливих категорій населення Чортківської міської територіальної громади.</t>
  </si>
  <si>
    <t>Забезпечення медичними препаратами, наркотичними засобами,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 громади.</t>
  </si>
  <si>
    <t>25-од</t>
  </si>
  <si>
    <t>Кількість хворих, які забезпеченні медичними препаратами</t>
  </si>
  <si>
    <t>Витрати на програми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</si>
</sst>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SheetLayoutView="100" workbookViewId="0" topLeftCell="A63">
      <selection activeCell="G74" sqref="G74:Y7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110" t="s">
        <v>110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08" t="s">
        <v>95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64" ht="12.75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2.75" customHeight="1">
      <c r="AO7" s="59">
        <v>44287</v>
      </c>
      <c r="AP7" s="60"/>
      <c r="AQ7" s="60"/>
      <c r="AR7" s="60"/>
      <c r="AS7" s="60"/>
      <c r="AT7" s="60"/>
      <c r="AU7" s="60"/>
      <c r="AV7" s="1" t="s">
        <v>63</v>
      </c>
      <c r="AW7" s="60" t="s">
        <v>116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104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3" t="s">
        <v>94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1" t="s">
        <v>95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63" t="s">
        <v>101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3" t="s">
        <v>107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1" t="s">
        <v>95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63" t="s">
        <v>101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63" t="s">
        <v>105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108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109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7" t="s">
        <v>106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63" t="s">
        <v>102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93">
        <v>1870000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1870000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64" ht="24.7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168" customHeight="1">
      <c r="A26" s="87" t="s">
        <v>113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64" ht="27.75" customHeight="1">
      <c r="A29" s="91" t="s">
        <v>28</v>
      </c>
      <c r="B29" s="91"/>
      <c r="C29" s="91"/>
      <c r="D29" s="91"/>
      <c r="E29" s="91"/>
      <c r="F29" s="91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70">
        <v>1</v>
      </c>
      <c r="B30" s="70"/>
      <c r="C30" s="70"/>
      <c r="D30" s="70"/>
      <c r="E30" s="70"/>
      <c r="F30" s="70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2" t="s">
        <v>33</v>
      </c>
      <c r="B31" s="42"/>
      <c r="C31" s="42"/>
      <c r="D31" s="42"/>
      <c r="E31" s="42"/>
      <c r="F31" s="42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8" t="s">
        <v>64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3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64" ht="15.75" customHeight="1">
      <c r="A35" s="87" t="s">
        <v>114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64" ht="27.75" customHeight="1">
      <c r="A38" s="91" t="s">
        <v>28</v>
      </c>
      <c r="B38" s="91"/>
      <c r="C38" s="91"/>
      <c r="D38" s="91"/>
      <c r="E38" s="91"/>
      <c r="F38" s="91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70">
        <v>1</v>
      </c>
      <c r="B39" s="70"/>
      <c r="C39" s="70"/>
      <c r="D39" s="70"/>
      <c r="E39" s="70"/>
      <c r="F39" s="70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2" t="s">
        <v>6</v>
      </c>
      <c r="B40" s="42"/>
      <c r="C40" s="42"/>
      <c r="D40" s="42"/>
      <c r="E40" s="42"/>
      <c r="F40" s="42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8" t="s">
        <v>65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39"/>
      <c r="CA41" s="1" t="s">
        <v>12</v>
      </c>
    </row>
    <row r="42" spans="1:64" ht="25.5" customHeight="1">
      <c r="A42" s="42">
        <v>2</v>
      </c>
      <c r="B42" s="42"/>
      <c r="C42" s="42"/>
      <c r="D42" s="42"/>
      <c r="E42" s="42"/>
      <c r="F42" s="42"/>
      <c r="G42" s="58" t="s">
        <v>115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39"/>
    </row>
    <row r="43" spans="1:64" ht="27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26.25" customHeight="1">
      <c r="A45" s="84" t="s">
        <v>103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70" t="s">
        <v>28</v>
      </c>
      <c r="B46" s="70"/>
      <c r="C46" s="70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29</v>
      </c>
      <c r="AD46" s="70"/>
      <c r="AE46" s="70"/>
      <c r="AF46" s="70"/>
      <c r="AG46" s="70"/>
      <c r="AH46" s="70"/>
      <c r="AI46" s="70"/>
      <c r="AJ46" s="70"/>
      <c r="AK46" s="70" t="s">
        <v>30</v>
      </c>
      <c r="AL46" s="70"/>
      <c r="AM46" s="70"/>
      <c r="AN46" s="70"/>
      <c r="AO46" s="70"/>
      <c r="AP46" s="70"/>
      <c r="AQ46" s="70"/>
      <c r="AR46" s="70"/>
      <c r="AS46" s="70" t="s">
        <v>27</v>
      </c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60" ht="15" customHeight="1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2" t="s">
        <v>6</v>
      </c>
      <c r="B49" s="42"/>
      <c r="C49" s="42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8</v>
      </c>
      <c r="AD49" s="83"/>
      <c r="AE49" s="83"/>
      <c r="AF49" s="83"/>
      <c r="AG49" s="83"/>
      <c r="AH49" s="83"/>
      <c r="AI49" s="83"/>
      <c r="AJ49" s="83"/>
      <c r="AK49" s="83" t="s">
        <v>9</v>
      </c>
      <c r="AL49" s="83"/>
      <c r="AM49" s="83"/>
      <c r="AN49" s="83"/>
      <c r="AO49" s="83"/>
      <c r="AP49" s="83"/>
      <c r="AQ49" s="83"/>
      <c r="AR49" s="83"/>
      <c r="AS49" s="46" t="s">
        <v>10</v>
      </c>
      <c r="AT49" s="83"/>
      <c r="AU49" s="83"/>
      <c r="AV49" s="83"/>
      <c r="AW49" s="83"/>
      <c r="AX49" s="83"/>
      <c r="AY49" s="83"/>
      <c r="AZ49" s="8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5.75" customHeight="1" hidden="1">
      <c r="A50" s="42">
        <v>1</v>
      </c>
      <c r="B50" s="42"/>
      <c r="C50" s="42"/>
      <c r="D50" s="58" t="s">
        <v>66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39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 aca="true" t="shared" si="0" ref="AS50:AS57">AC50+AK50</f>
        <v>0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2">
        <v>1</v>
      </c>
      <c r="B51" s="42"/>
      <c r="C51" s="42"/>
      <c r="D51" s="58" t="s">
        <v>67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39"/>
      <c r="AC51" s="48">
        <v>100000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 t="shared" si="0"/>
        <v>100000</v>
      </c>
      <c r="AT51" s="48"/>
      <c r="AU51" s="48"/>
      <c r="AV51" s="48"/>
      <c r="AW51" s="48"/>
      <c r="AX51" s="48"/>
      <c r="AY51" s="48"/>
      <c r="AZ51" s="4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42">
        <v>2</v>
      </c>
      <c r="B52" s="42"/>
      <c r="C52" s="42"/>
      <c r="D52" s="58" t="s">
        <v>68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39"/>
      <c r="AC52" s="48">
        <v>850000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 t="shared" si="0"/>
        <v>850000</v>
      </c>
      <c r="AT52" s="48"/>
      <c r="AU52" s="48"/>
      <c r="AV52" s="48"/>
      <c r="AW52" s="48"/>
      <c r="AX52" s="48"/>
      <c r="AY52" s="48"/>
      <c r="AZ52" s="48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42">
        <v>3</v>
      </c>
      <c r="B53" s="42"/>
      <c r="C53" s="42"/>
      <c r="D53" s="58" t="s">
        <v>69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39"/>
      <c r="AC53" s="48">
        <v>700000</v>
      </c>
      <c r="AD53" s="48"/>
      <c r="AE53" s="48"/>
      <c r="AF53" s="48"/>
      <c r="AG53" s="48"/>
      <c r="AH53" s="48"/>
      <c r="AI53" s="48"/>
      <c r="AJ53" s="48"/>
      <c r="AK53" s="48">
        <v>0</v>
      </c>
      <c r="AL53" s="48"/>
      <c r="AM53" s="48"/>
      <c r="AN53" s="48"/>
      <c r="AO53" s="48"/>
      <c r="AP53" s="48"/>
      <c r="AQ53" s="48"/>
      <c r="AR53" s="48"/>
      <c r="AS53" s="48">
        <f t="shared" si="0"/>
        <v>700000</v>
      </c>
      <c r="AT53" s="48"/>
      <c r="AU53" s="48"/>
      <c r="AV53" s="48"/>
      <c r="AW53" s="48"/>
      <c r="AX53" s="48"/>
      <c r="AY53" s="48"/>
      <c r="AZ53" s="48"/>
      <c r="BA53" s="21"/>
      <c r="BB53" s="21"/>
      <c r="BC53" s="21"/>
      <c r="BD53" s="21"/>
      <c r="BE53" s="21"/>
      <c r="BF53" s="21"/>
      <c r="BG53" s="21"/>
      <c r="BH53" s="21"/>
    </row>
    <row r="54" spans="1:60" ht="12.75" customHeight="1">
      <c r="A54" s="42">
        <v>4</v>
      </c>
      <c r="B54" s="42"/>
      <c r="C54" s="42"/>
      <c r="D54" s="58" t="s">
        <v>70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39"/>
      <c r="AC54" s="48">
        <v>70000</v>
      </c>
      <c r="AD54" s="48"/>
      <c r="AE54" s="48"/>
      <c r="AF54" s="48"/>
      <c r="AG54" s="48"/>
      <c r="AH54" s="48"/>
      <c r="AI54" s="48"/>
      <c r="AJ54" s="48"/>
      <c r="AK54" s="48">
        <v>0</v>
      </c>
      <c r="AL54" s="48"/>
      <c r="AM54" s="48"/>
      <c r="AN54" s="48"/>
      <c r="AO54" s="48"/>
      <c r="AP54" s="48"/>
      <c r="AQ54" s="48"/>
      <c r="AR54" s="48"/>
      <c r="AS54" s="48">
        <f t="shared" si="0"/>
        <v>70000</v>
      </c>
      <c r="AT54" s="48"/>
      <c r="AU54" s="48"/>
      <c r="AV54" s="48"/>
      <c r="AW54" s="48"/>
      <c r="AX54" s="48"/>
      <c r="AY54" s="48"/>
      <c r="AZ54" s="48"/>
      <c r="BA54" s="21"/>
      <c r="BB54" s="21"/>
      <c r="BC54" s="21"/>
      <c r="BD54" s="21"/>
      <c r="BE54" s="21"/>
      <c r="BF54" s="21"/>
      <c r="BG54" s="21"/>
      <c r="BH54" s="21"/>
    </row>
    <row r="55" spans="1:60" ht="25.5" customHeight="1">
      <c r="A55" s="42">
        <v>5</v>
      </c>
      <c r="B55" s="42"/>
      <c r="C55" s="42"/>
      <c r="D55" s="58" t="s">
        <v>71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39"/>
      <c r="AC55" s="48">
        <v>50000</v>
      </c>
      <c r="AD55" s="48"/>
      <c r="AE55" s="48"/>
      <c r="AF55" s="48"/>
      <c r="AG55" s="48"/>
      <c r="AH55" s="48"/>
      <c r="AI55" s="48"/>
      <c r="AJ55" s="48"/>
      <c r="AK55" s="48">
        <v>0</v>
      </c>
      <c r="AL55" s="48"/>
      <c r="AM55" s="48"/>
      <c r="AN55" s="48"/>
      <c r="AO55" s="48"/>
      <c r="AP55" s="48"/>
      <c r="AQ55" s="48"/>
      <c r="AR55" s="48"/>
      <c r="AS55" s="48">
        <f t="shared" si="0"/>
        <v>50000</v>
      </c>
      <c r="AT55" s="48"/>
      <c r="AU55" s="48"/>
      <c r="AV55" s="48"/>
      <c r="AW55" s="48"/>
      <c r="AX55" s="48"/>
      <c r="AY55" s="48"/>
      <c r="AZ55" s="48"/>
      <c r="BA55" s="21"/>
      <c r="BB55" s="21"/>
      <c r="BC55" s="21"/>
      <c r="BD55" s="21"/>
      <c r="BE55" s="21"/>
      <c r="BF55" s="21"/>
      <c r="BG55" s="21"/>
      <c r="BH55" s="21"/>
    </row>
    <row r="56" spans="1:60" ht="12.75" customHeight="1">
      <c r="A56" s="42">
        <v>6</v>
      </c>
      <c r="B56" s="42"/>
      <c r="C56" s="42"/>
      <c r="D56" s="58" t="s">
        <v>72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39"/>
      <c r="AC56" s="48">
        <v>100000</v>
      </c>
      <c r="AD56" s="48"/>
      <c r="AE56" s="48"/>
      <c r="AF56" s="48"/>
      <c r="AG56" s="48"/>
      <c r="AH56" s="48"/>
      <c r="AI56" s="48"/>
      <c r="AJ56" s="48"/>
      <c r="AK56" s="48">
        <v>0</v>
      </c>
      <c r="AL56" s="48"/>
      <c r="AM56" s="48"/>
      <c r="AN56" s="48"/>
      <c r="AO56" s="48"/>
      <c r="AP56" s="48"/>
      <c r="AQ56" s="48"/>
      <c r="AR56" s="48"/>
      <c r="AS56" s="48">
        <f t="shared" si="0"/>
        <v>100000</v>
      </c>
      <c r="AT56" s="48"/>
      <c r="AU56" s="48"/>
      <c r="AV56" s="48"/>
      <c r="AW56" s="48"/>
      <c r="AX56" s="48"/>
      <c r="AY56" s="48"/>
      <c r="AZ56" s="48"/>
      <c r="BA56" s="21"/>
      <c r="BB56" s="21"/>
      <c r="BC56" s="21"/>
      <c r="BD56" s="21"/>
      <c r="BE56" s="21"/>
      <c r="BF56" s="21"/>
      <c r="BG56" s="21"/>
      <c r="BH56" s="21"/>
    </row>
    <row r="57" spans="1:60" s="4" customFormat="1" ht="12.75">
      <c r="A57" s="49"/>
      <c r="B57" s="49"/>
      <c r="C57" s="49"/>
      <c r="D57" s="55" t="s">
        <v>73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41">
        <f>AC50+AC51+AC52+AC53+AC54+AC55+AC56</f>
        <v>1870000</v>
      </c>
      <c r="AD57" s="41"/>
      <c r="AE57" s="41"/>
      <c r="AF57" s="41"/>
      <c r="AG57" s="41"/>
      <c r="AH57" s="41"/>
      <c r="AI57" s="41"/>
      <c r="AJ57" s="41"/>
      <c r="AK57" s="41">
        <v>0</v>
      </c>
      <c r="AL57" s="41"/>
      <c r="AM57" s="41"/>
      <c r="AN57" s="41"/>
      <c r="AO57" s="41"/>
      <c r="AP57" s="41"/>
      <c r="AQ57" s="41"/>
      <c r="AR57" s="41"/>
      <c r="AS57" s="41">
        <f t="shared" si="0"/>
        <v>1870000</v>
      </c>
      <c r="AT57" s="41"/>
      <c r="AU57" s="41"/>
      <c r="AV57" s="41"/>
      <c r="AW57" s="41"/>
      <c r="AX57" s="41"/>
      <c r="AY57" s="41"/>
      <c r="AZ57" s="41"/>
      <c r="BA57" s="38"/>
      <c r="BB57" s="38"/>
      <c r="BC57" s="38"/>
      <c r="BD57" s="38"/>
      <c r="BE57" s="38"/>
      <c r="BF57" s="38"/>
      <c r="BG57" s="38"/>
      <c r="BH57" s="38"/>
    </row>
    <row r="58" ht="21" customHeight="1"/>
    <row r="59" spans="1:64" ht="15.75" customHeight="1">
      <c r="A59" s="86" t="s">
        <v>42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</row>
    <row r="60" spans="1:64" ht="24" customHeight="1">
      <c r="A60" s="84" t="s">
        <v>103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70" t="s">
        <v>28</v>
      </c>
      <c r="B61" s="70"/>
      <c r="C61" s="70"/>
      <c r="D61" s="71" t="s">
        <v>34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70" t="s">
        <v>29</v>
      </c>
      <c r="AC61" s="70"/>
      <c r="AD61" s="70"/>
      <c r="AE61" s="70"/>
      <c r="AF61" s="70"/>
      <c r="AG61" s="70"/>
      <c r="AH61" s="70"/>
      <c r="AI61" s="70"/>
      <c r="AJ61" s="70" t="s">
        <v>30</v>
      </c>
      <c r="AK61" s="70"/>
      <c r="AL61" s="70"/>
      <c r="AM61" s="70"/>
      <c r="AN61" s="70"/>
      <c r="AO61" s="70"/>
      <c r="AP61" s="70"/>
      <c r="AQ61" s="70"/>
      <c r="AR61" s="70" t="s">
        <v>27</v>
      </c>
      <c r="AS61" s="70"/>
      <c r="AT61" s="70"/>
      <c r="AU61" s="70"/>
      <c r="AV61" s="70"/>
      <c r="AW61" s="70"/>
      <c r="AX61" s="70"/>
      <c r="AY61" s="70"/>
    </row>
    <row r="62" spans="1:51" ht="28.5" customHeight="1">
      <c r="A62" s="70"/>
      <c r="B62" s="70"/>
      <c r="C62" s="70"/>
      <c r="D62" s="74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6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</row>
    <row r="63" spans="1:51" ht="15.75" customHeight="1">
      <c r="A63" s="70">
        <v>1</v>
      </c>
      <c r="B63" s="70"/>
      <c r="C63" s="70"/>
      <c r="D63" s="77">
        <v>2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9"/>
      <c r="AB63" s="70">
        <v>3</v>
      </c>
      <c r="AC63" s="70"/>
      <c r="AD63" s="70"/>
      <c r="AE63" s="70"/>
      <c r="AF63" s="70"/>
      <c r="AG63" s="70"/>
      <c r="AH63" s="70"/>
      <c r="AI63" s="70"/>
      <c r="AJ63" s="70">
        <v>4</v>
      </c>
      <c r="AK63" s="70"/>
      <c r="AL63" s="70"/>
      <c r="AM63" s="70"/>
      <c r="AN63" s="70"/>
      <c r="AO63" s="70"/>
      <c r="AP63" s="70"/>
      <c r="AQ63" s="70"/>
      <c r="AR63" s="70">
        <v>5</v>
      </c>
      <c r="AS63" s="70"/>
      <c r="AT63" s="70"/>
      <c r="AU63" s="70"/>
      <c r="AV63" s="70"/>
      <c r="AW63" s="70"/>
      <c r="AX63" s="70"/>
      <c r="AY63" s="70"/>
    </row>
    <row r="64" spans="1:79" ht="12.75" customHeight="1" hidden="1">
      <c r="A64" s="42" t="s">
        <v>6</v>
      </c>
      <c r="B64" s="42"/>
      <c r="C64" s="42"/>
      <c r="D64" s="88" t="s">
        <v>7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90"/>
      <c r="AB64" s="83" t="s">
        <v>8</v>
      </c>
      <c r="AC64" s="83"/>
      <c r="AD64" s="83"/>
      <c r="AE64" s="83"/>
      <c r="AF64" s="83"/>
      <c r="AG64" s="83"/>
      <c r="AH64" s="83"/>
      <c r="AI64" s="83"/>
      <c r="AJ64" s="83" t="s">
        <v>9</v>
      </c>
      <c r="AK64" s="83"/>
      <c r="AL64" s="83"/>
      <c r="AM64" s="83"/>
      <c r="AN64" s="83"/>
      <c r="AO64" s="83"/>
      <c r="AP64" s="83"/>
      <c r="AQ64" s="83"/>
      <c r="AR64" s="83" t="s">
        <v>10</v>
      </c>
      <c r="AS64" s="83"/>
      <c r="AT64" s="83"/>
      <c r="AU64" s="83"/>
      <c r="AV64" s="83"/>
      <c r="AW64" s="83"/>
      <c r="AX64" s="83"/>
      <c r="AY64" s="83"/>
      <c r="CA64" s="1" t="s">
        <v>15</v>
      </c>
    </row>
    <row r="65" spans="1:79" ht="25.5" customHeight="1">
      <c r="A65" s="42">
        <v>1</v>
      </c>
      <c r="B65" s="42"/>
      <c r="C65" s="42"/>
      <c r="D65" s="58" t="s">
        <v>74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39"/>
      <c r="AB65" s="48">
        <v>100000</v>
      </c>
      <c r="AC65" s="48"/>
      <c r="AD65" s="48"/>
      <c r="AE65" s="48"/>
      <c r="AF65" s="48"/>
      <c r="AG65" s="48"/>
      <c r="AH65" s="48"/>
      <c r="AI65" s="48"/>
      <c r="AJ65" s="48">
        <v>0</v>
      </c>
      <c r="AK65" s="48"/>
      <c r="AL65" s="48"/>
      <c r="AM65" s="48"/>
      <c r="AN65" s="48"/>
      <c r="AO65" s="48"/>
      <c r="AP65" s="48"/>
      <c r="AQ65" s="48"/>
      <c r="AR65" s="48">
        <f aca="true" t="shared" si="1" ref="AR65:AR70">AB65+AJ65</f>
        <v>100000</v>
      </c>
      <c r="AS65" s="48"/>
      <c r="AT65" s="48"/>
      <c r="AU65" s="48"/>
      <c r="AV65" s="48"/>
      <c r="AW65" s="48"/>
      <c r="AX65" s="48"/>
      <c r="AY65" s="48"/>
      <c r="CA65" s="1" t="s">
        <v>16</v>
      </c>
    </row>
    <row r="66" spans="1:51" ht="25.5" customHeight="1">
      <c r="A66" s="42">
        <v>2</v>
      </c>
      <c r="B66" s="42"/>
      <c r="C66" s="42"/>
      <c r="D66" s="58" t="s">
        <v>75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39"/>
      <c r="AB66" s="48">
        <v>70000</v>
      </c>
      <c r="AC66" s="48"/>
      <c r="AD66" s="48"/>
      <c r="AE66" s="48"/>
      <c r="AF66" s="48"/>
      <c r="AG66" s="48"/>
      <c r="AH66" s="48"/>
      <c r="AI66" s="48"/>
      <c r="AJ66" s="48">
        <v>0</v>
      </c>
      <c r="AK66" s="48"/>
      <c r="AL66" s="48"/>
      <c r="AM66" s="48"/>
      <c r="AN66" s="48"/>
      <c r="AO66" s="48"/>
      <c r="AP66" s="48"/>
      <c r="AQ66" s="48"/>
      <c r="AR66" s="48">
        <f t="shared" si="1"/>
        <v>70000</v>
      </c>
      <c r="AS66" s="48"/>
      <c r="AT66" s="48"/>
      <c r="AU66" s="48"/>
      <c r="AV66" s="48"/>
      <c r="AW66" s="48"/>
      <c r="AX66" s="48"/>
      <c r="AY66" s="48"/>
    </row>
    <row r="67" spans="1:51" ht="25.5" customHeight="1">
      <c r="A67" s="42">
        <v>3</v>
      </c>
      <c r="B67" s="42"/>
      <c r="C67" s="42"/>
      <c r="D67" s="58" t="s">
        <v>76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39"/>
      <c r="AB67" s="48">
        <v>950000</v>
      </c>
      <c r="AC67" s="48"/>
      <c r="AD67" s="48"/>
      <c r="AE67" s="48"/>
      <c r="AF67" s="48"/>
      <c r="AG67" s="48"/>
      <c r="AH67" s="48"/>
      <c r="AI67" s="48"/>
      <c r="AJ67" s="48">
        <v>0</v>
      </c>
      <c r="AK67" s="48"/>
      <c r="AL67" s="48"/>
      <c r="AM67" s="48"/>
      <c r="AN67" s="48"/>
      <c r="AO67" s="48"/>
      <c r="AP67" s="48"/>
      <c r="AQ67" s="48"/>
      <c r="AR67" s="48">
        <f t="shared" si="1"/>
        <v>950000</v>
      </c>
      <c r="AS67" s="48"/>
      <c r="AT67" s="48"/>
      <c r="AU67" s="48"/>
      <c r="AV67" s="48"/>
      <c r="AW67" s="48"/>
      <c r="AX67" s="48"/>
      <c r="AY67" s="48"/>
    </row>
    <row r="68" spans="1:51" ht="12.75" customHeight="1">
      <c r="A68" s="42">
        <v>4</v>
      </c>
      <c r="B68" s="42"/>
      <c r="C68" s="42"/>
      <c r="D68" s="58" t="s">
        <v>77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39"/>
      <c r="AB68" s="48">
        <v>700000</v>
      </c>
      <c r="AC68" s="48"/>
      <c r="AD68" s="48"/>
      <c r="AE68" s="48"/>
      <c r="AF68" s="48"/>
      <c r="AG68" s="48"/>
      <c r="AH68" s="48"/>
      <c r="AI68" s="48"/>
      <c r="AJ68" s="48">
        <v>0</v>
      </c>
      <c r="AK68" s="48"/>
      <c r="AL68" s="48"/>
      <c r="AM68" s="48"/>
      <c r="AN68" s="48"/>
      <c r="AO68" s="48"/>
      <c r="AP68" s="48"/>
      <c r="AQ68" s="48"/>
      <c r="AR68" s="48">
        <f t="shared" si="1"/>
        <v>700000</v>
      </c>
      <c r="AS68" s="48"/>
      <c r="AT68" s="48"/>
      <c r="AU68" s="48"/>
      <c r="AV68" s="48"/>
      <c r="AW68" s="48"/>
      <c r="AX68" s="48"/>
      <c r="AY68" s="48"/>
    </row>
    <row r="69" spans="1:51" ht="25.5" customHeight="1">
      <c r="A69" s="42">
        <v>5</v>
      </c>
      <c r="B69" s="42"/>
      <c r="C69" s="42"/>
      <c r="D69" s="58" t="s">
        <v>78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39"/>
      <c r="AB69" s="48">
        <v>50000</v>
      </c>
      <c r="AC69" s="48"/>
      <c r="AD69" s="48"/>
      <c r="AE69" s="48"/>
      <c r="AF69" s="48"/>
      <c r="AG69" s="48"/>
      <c r="AH69" s="48"/>
      <c r="AI69" s="48"/>
      <c r="AJ69" s="48">
        <v>0</v>
      </c>
      <c r="AK69" s="48"/>
      <c r="AL69" s="48"/>
      <c r="AM69" s="48"/>
      <c r="AN69" s="48"/>
      <c r="AO69" s="48"/>
      <c r="AP69" s="48"/>
      <c r="AQ69" s="48"/>
      <c r="AR69" s="48">
        <f t="shared" si="1"/>
        <v>50000</v>
      </c>
      <c r="AS69" s="48"/>
      <c r="AT69" s="48"/>
      <c r="AU69" s="48"/>
      <c r="AV69" s="48"/>
      <c r="AW69" s="48"/>
      <c r="AX69" s="48"/>
      <c r="AY69" s="48"/>
    </row>
    <row r="70" spans="1:51" s="4" customFormat="1" ht="12.75" customHeight="1">
      <c r="A70" s="49"/>
      <c r="B70" s="49"/>
      <c r="C70" s="49"/>
      <c r="D70" s="55" t="s">
        <v>27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7"/>
      <c r="AB70" s="41">
        <f>AB65+AB66+AB67+AB68+AB69</f>
        <v>1870000</v>
      </c>
      <c r="AC70" s="41"/>
      <c r="AD70" s="41"/>
      <c r="AE70" s="41"/>
      <c r="AF70" s="41"/>
      <c r="AG70" s="41"/>
      <c r="AH70" s="41"/>
      <c r="AI70" s="41"/>
      <c r="AJ70" s="41">
        <v>0</v>
      </c>
      <c r="AK70" s="41"/>
      <c r="AL70" s="41"/>
      <c r="AM70" s="41"/>
      <c r="AN70" s="41"/>
      <c r="AO70" s="41"/>
      <c r="AP70" s="41"/>
      <c r="AQ70" s="41"/>
      <c r="AR70" s="41">
        <f t="shared" si="1"/>
        <v>1870000</v>
      </c>
      <c r="AS70" s="41"/>
      <c r="AT70" s="41"/>
      <c r="AU70" s="41"/>
      <c r="AV70" s="41"/>
      <c r="AW70" s="41"/>
      <c r="AX70" s="41"/>
      <c r="AY70" s="41"/>
    </row>
    <row r="71" ht="23.25" customHeight="1"/>
    <row r="72" spans="1:64" ht="15.75" customHeight="1">
      <c r="A72" s="85" t="s">
        <v>43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</row>
    <row r="73" spans="1:64" ht="30" customHeight="1">
      <c r="A73" s="70" t="s">
        <v>28</v>
      </c>
      <c r="B73" s="70"/>
      <c r="C73" s="70"/>
      <c r="D73" s="70"/>
      <c r="E73" s="70"/>
      <c r="F73" s="70"/>
      <c r="G73" s="77" t="s">
        <v>44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70" t="s">
        <v>2</v>
      </c>
      <c r="AA73" s="70"/>
      <c r="AB73" s="70"/>
      <c r="AC73" s="70"/>
      <c r="AD73" s="70"/>
      <c r="AE73" s="70" t="s">
        <v>1</v>
      </c>
      <c r="AF73" s="70"/>
      <c r="AG73" s="70"/>
      <c r="AH73" s="70"/>
      <c r="AI73" s="70"/>
      <c r="AJ73" s="70"/>
      <c r="AK73" s="70"/>
      <c r="AL73" s="70"/>
      <c r="AM73" s="70"/>
      <c r="AN73" s="70"/>
      <c r="AO73" s="77" t="s">
        <v>29</v>
      </c>
      <c r="AP73" s="78"/>
      <c r="AQ73" s="78"/>
      <c r="AR73" s="78"/>
      <c r="AS73" s="78"/>
      <c r="AT73" s="78"/>
      <c r="AU73" s="78"/>
      <c r="AV73" s="79"/>
      <c r="AW73" s="77" t="s">
        <v>30</v>
      </c>
      <c r="AX73" s="78"/>
      <c r="AY73" s="78"/>
      <c r="AZ73" s="78"/>
      <c r="BA73" s="78"/>
      <c r="BB73" s="78"/>
      <c r="BC73" s="78"/>
      <c r="BD73" s="79"/>
      <c r="BE73" s="77" t="s">
        <v>27</v>
      </c>
      <c r="BF73" s="78"/>
      <c r="BG73" s="78"/>
      <c r="BH73" s="78"/>
      <c r="BI73" s="78"/>
      <c r="BJ73" s="78"/>
      <c r="BK73" s="78"/>
      <c r="BL73" s="79"/>
    </row>
    <row r="74" spans="1:64" ht="15.75" customHeight="1">
      <c r="A74" s="70">
        <v>1</v>
      </c>
      <c r="B74" s="70"/>
      <c r="C74" s="70"/>
      <c r="D74" s="70"/>
      <c r="E74" s="70"/>
      <c r="F74" s="70"/>
      <c r="G74" s="77">
        <v>2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9"/>
      <c r="Z74" s="70">
        <v>3</v>
      </c>
      <c r="AA74" s="70"/>
      <c r="AB74" s="70"/>
      <c r="AC74" s="70"/>
      <c r="AD74" s="70"/>
      <c r="AE74" s="70">
        <v>4</v>
      </c>
      <c r="AF74" s="70"/>
      <c r="AG74" s="70"/>
      <c r="AH74" s="70"/>
      <c r="AI74" s="70"/>
      <c r="AJ74" s="70"/>
      <c r="AK74" s="70"/>
      <c r="AL74" s="70"/>
      <c r="AM74" s="70"/>
      <c r="AN74" s="70"/>
      <c r="AO74" s="70">
        <v>5</v>
      </c>
      <c r="AP74" s="70"/>
      <c r="AQ74" s="70"/>
      <c r="AR74" s="70"/>
      <c r="AS74" s="70"/>
      <c r="AT74" s="70"/>
      <c r="AU74" s="70"/>
      <c r="AV74" s="70"/>
      <c r="AW74" s="70">
        <v>6</v>
      </c>
      <c r="AX74" s="70"/>
      <c r="AY74" s="70"/>
      <c r="AZ74" s="70"/>
      <c r="BA74" s="70"/>
      <c r="BB74" s="70"/>
      <c r="BC74" s="70"/>
      <c r="BD74" s="70"/>
      <c r="BE74" s="70">
        <v>7</v>
      </c>
      <c r="BF74" s="70"/>
      <c r="BG74" s="70"/>
      <c r="BH74" s="70"/>
      <c r="BI74" s="70"/>
      <c r="BJ74" s="70"/>
      <c r="BK74" s="70"/>
      <c r="BL74" s="70"/>
    </row>
    <row r="75" spans="1:79" ht="12.75" customHeight="1" hidden="1">
      <c r="A75" s="42" t="s">
        <v>33</v>
      </c>
      <c r="B75" s="42"/>
      <c r="C75" s="42"/>
      <c r="D75" s="42"/>
      <c r="E75" s="42"/>
      <c r="F75" s="42"/>
      <c r="G75" s="88" t="s">
        <v>7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42" t="s">
        <v>19</v>
      </c>
      <c r="AA75" s="42"/>
      <c r="AB75" s="42"/>
      <c r="AC75" s="42"/>
      <c r="AD75" s="42"/>
      <c r="AE75" s="106" t="s">
        <v>32</v>
      </c>
      <c r="AF75" s="106"/>
      <c r="AG75" s="106"/>
      <c r="AH75" s="106"/>
      <c r="AI75" s="106"/>
      <c r="AJ75" s="106"/>
      <c r="AK75" s="106"/>
      <c r="AL75" s="106"/>
      <c r="AM75" s="106"/>
      <c r="AN75" s="88"/>
      <c r="AO75" s="83" t="s">
        <v>8</v>
      </c>
      <c r="AP75" s="83"/>
      <c r="AQ75" s="83"/>
      <c r="AR75" s="83"/>
      <c r="AS75" s="83"/>
      <c r="AT75" s="83"/>
      <c r="AU75" s="83"/>
      <c r="AV75" s="83"/>
      <c r="AW75" s="83" t="s">
        <v>31</v>
      </c>
      <c r="AX75" s="83"/>
      <c r="AY75" s="83"/>
      <c r="AZ75" s="83"/>
      <c r="BA75" s="83"/>
      <c r="BB75" s="83"/>
      <c r="BC75" s="83"/>
      <c r="BD75" s="83"/>
      <c r="BE75" s="83" t="s">
        <v>10</v>
      </c>
      <c r="BF75" s="83"/>
      <c r="BG75" s="83"/>
      <c r="BH75" s="83"/>
      <c r="BI75" s="83"/>
      <c r="BJ75" s="83"/>
      <c r="BK75" s="83"/>
      <c r="BL75" s="83"/>
      <c r="CA75" s="1" t="s">
        <v>17</v>
      </c>
    </row>
    <row r="76" spans="1:79" s="4" customFormat="1" ht="12.75" customHeight="1">
      <c r="A76" s="49">
        <v>0</v>
      </c>
      <c r="B76" s="49"/>
      <c r="C76" s="49"/>
      <c r="D76" s="49"/>
      <c r="E76" s="49"/>
      <c r="F76" s="49"/>
      <c r="G76" s="54" t="s">
        <v>79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53"/>
      <c r="AA76" s="53"/>
      <c r="AB76" s="53"/>
      <c r="AC76" s="53"/>
      <c r="AD76" s="53"/>
      <c r="AE76" s="99"/>
      <c r="AF76" s="99"/>
      <c r="AG76" s="99"/>
      <c r="AH76" s="99"/>
      <c r="AI76" s="99"/>
      <c r="AJ76" s="99"/>
      <c r="AK76" s="99"/>
      <c r="AL76" s="99"/>
      <c r="AM76" s="99"/>
      <c r="AN76" s="100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>
        <f aca="true" t="shared" si="2" ref="BE76:BE87">AO76+AW76</f>
        <v>0</v>
      </c>
      <c r="BF76" s="41"/>
      <c r="BG76" s="41"/>
      <c r="BH76" s="41"/>
      <c r="BI76" s="41"/>
      <c r="BJ76" s="41"/>
      <c r="BK76" s="41"/>
      <c r="BL76" s="41"/>
      <c r="CA76" s="4" t="s">
        <v>18</v>
      </c>
    </row>
    <row r="77" spans="1:64" ht="12.75" customHeight="1">
      <c r="A77" s="42">
        <v>0</v>
      </c>
      <c r="B77" s="42"/>
      <c r="C77" s="42"/>
      <c r="D77" s="42"/>
      <c r="E77" s="42"/>
      <c r="F77" s="42"/>
      <c r="G77" s="43" t="s">
        <v>118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80</v>
      </c>
      <c r="AA77" s="46"/>
      <c r="AB77" s="46"/>
      <c r="AC77" s="46"/>
      <c r="AD77" s="46"/>
      <c r="AE77" s="46" t="s">
        <v>112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8">
        <v>1870000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 t="shared" si="2"/>
        <v>1870000</v>
      </c>
      <c r="BF77" s="48"/>
      <c r="BG77" s="48"/>
      <c r="BH77" s="48"/>
      <c r="BI77" s="48"/>
      <c r="BJ77" s="48"/>
      <c r="BK77" s="48"/>
      <c r="BL77" s="48"/>
    </row>
    <row r="78" spans="1:64" s="4" customFormat="1" ht="12.75" customHeight="1">
      <c r="A78" s="49">
        <v>0</v>
      </c>
      <c r="B78" s="49"/>
      <c r="C78" s="49"/>
      <c r="D78" s="49"/>
      <c r="E78" s="49"/>
      <c r="F78" s="49"/>
      <c r="G78" s="50" t="s">
        <v>81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4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>
        <f t="shared" si="2"/>
        <v>0</v>
      </c>
      <c r="BF78" s="41"/>
      <c r="BG78" s="41"/>
      <c r="BH78" s="41"/>
      <c r="BI78" s="41"/>
      <c r="BJ78" s="41"/>
      <c r="BK78" s="41"/>
      <c r="BL78" s="41"/>
    </row>
    <row r="79" spans="1:64" ht="12.75" customHeight="1">
      <c r="A79" s="42">
        <v>0</v>
      </c>
      <c r="B79" s="42"/>
      <c r="C79" s="42"/>
      <c r="D79" s="42"/>
      <c r="E79" s="42"/>
      <c r="F79" s="42"/>
      <c r="G79" s="43" t="s">
        <v>82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83</v>
      </c>
      <c r="AA79" s="46"/>
      <c r="AB79" s="46"/>
      <c r="AC79" s="46"/>
      <c r="AD79" s="46"/>
      <c r="AE79" s="46" t="s">
        <v>111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8">
        <v>5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 t="shared" si="2"/>
        <v>5</v>
      </c>
      <c r="BF79" s="48"/>
      <c r="BG79" s="48"/>
      <c r="BH79" s="48"/>
      <c r="BI79" s="48"/>
      <c r="BJ79" s="48"/>
      <c r="BK79" s="48"/>
      <c r="BL79" s="48"/>
    </row>
    <row r="80" spans="1:64" ht="12.75" customHeight="1">
      <c r="A80" s="42">
        <v>0</v>
      </c>
      <c r="B80" s="42"/>
      <c r="C80" s="42"/>
      <c r="D80" s="42"/>
      <c r="E80" s="42"/>
      <c r="F80" s="42"/>
      <c r="G80" s="43" t="s">
        <v>84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85</v>
      </c>
      <c r="AA80" s="46"/>
      <c r="AB80" s="46"/>
      <c r="AC80" s="46"/>
      <c r="AD80" s="46"/>
      <c r="AE80" s="46" t="s">
        <v>111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8">
        <v>242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f t="shared" si="2"/>
        <v>242</v>
      </c>
      <c r="BF80" s="48"/>
      <c r="BG80" s="48"/>
      <c r="BH80" s="48"/>
      <c r="BI80" s="48"/>
      <c r="BJ80" s="48"/>
      <c r="BK80" s="48"/>
      <c r="BL80" s="48"/>
    </row>
    <row r="81" spans="1:64" ht="12.75" customHeight="1">
      <c r="A81" s="42">
        <v>0</v>
      </c>
      <c r="B81" s="42"/>
      <c r="C81" s="42"/>
      <c r="D81" s="42"/>
      <c r="E81" s="42"/>
      <c r="F81" s="42"/>
      <c r="G81" s="43" t="s">
        <v>86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85</v>
      </c>
      <c r="AA81" s="46"/>
      <c r="AB81" s="46"/>
      <c r="AC81" s="46"/>
      <c r="AD81" s="46"/>
      <c r="AE81" s="46" t="s">
        <v>111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8">
        <v>65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f t="shared" si="2"/>
        <v>65</v>
      </c>
      <c r="BF81" s="48"/>
      <c r="BG81" s="48"/>
      <c r="BH81" s="48"/>
      <c r="BI81" s="48"/>
      <c r="BJ81" s="48"/>
      <c r="BK81" s="48"/>
      <c r="BL81" s="48"/>
    </row>
    <row r="82" spans="1:64" ht="12.75" customHeight="1">
      <c r="A82" s="42">
        <v>0</v>
      </c>
      <c r="B82" s="42"/>
      <c r="C82" s="42"/>
      <c r="D82" s="42"/>
      <c r="E82" s="42"/>
      <c r="F82" s="42"/>
      <c r="G82" s="43" t="s">
        <v>87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85</v>
      </c>
      <c r="AA82" s="46"/>
      <c r="AB82" s="46"/>
      <c r="AC82" s="46"/>
      <c r="AD82" s="46"/>
      <c r="AE82" s="46" t="s">
        <v>111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8">
        <v>28</v>
      </c>
      <c r="AP82" s="48"/>
      <c r="AQ82" s="48"/>
      <c r="AR82" s="48"/>
      <c r="AS82" s="48"/>
      <c r="AT82" s="48"/>
      <c r="AU82" s="48"/>
      <c r="AV82" s="48"/>
      <c r="AW82" s="48">
        <v>0</v>
      </c>
      <c r="AX82" s="48"/>
      <c r="AY82" s="48"/>
      <c r="AZ82" s="48"/>
      <c r="BA82" s="48"/>
      <c r="BB82" s="48"/>
      <c r="BC82" s="48"/>
      <c r="BD82" s="48"/>
      <c r="BE82" s="48">
        <f t="shared" si="2"/>
        <v>28</v>
      </c>
      <c r="BF82" s="48"/>
      <c r="BG82" s="48"/>
      <c r="BH82" s="48"/>
      <c r="BI82" s="48"/>
      <c r="BJ82" s="48"/>
      <c r="BK82" s="48"/>
      <c r="BL82" s="48"/>
    </row>
    <row r="83" spans="1:64" ht="12.75" customHeight="1">
      <c r="A83" s="80"/>
      <c r="B83" s="81"/>
      <c r="C83" s="81"/>
      <c r="D83" s="81"/>
      <c r="E83" s="81"/>
      <c r="F83" s="82"/>
      <c r="G83" s="43" t="s">
        <v>117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47" t="s">
        <v>85</v>
      </c>
      <c r="AA83" s="120"/>
      <c r="AB83" s="120"/>
      <c r="AC83" s="120"/>
      <c r="AD83" s="121"/>
      <c r="AE83" s="47" t="s">
        <v>111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115">
        <v>186</v>
      </c>
      <c r="AP83" s="116"/>
      <c r="AQ83" s="116"/>
      <c r="AR83" s="116"/>
      <c r="AS83" s="116"/>
      <c r="AT83" s="116"/>
      <c r="AU83" s="116"/>
      <c r="AV83" s="117"/>
      <c r="AW83" s="115"/>
      <c r="AX83" s="116"/>
      <c r="AY83" s="116"/>
      <c r="AZ83" s="116"/>
      <c r="BA83" s="116"/>
      <c r="BB83" s="116"/>
      <c r="BC83" s="116"/>
      <c r="BD83" s="117"/>
      <c r="BE83" s="115"/>
      <c r="BF83" s="116"/>
      <c r="BG83" s="116"/>
      <c r="BH83" s="116"/>
      <c r="BI83" s="116"/>
      <c r="BJ83" s="116"/>
      <c r="BK83" s="116"/>
      <c r="BL83" s="117"/>
    </row>
    <row r="84" spans="1:64" s="4" customFormat="1" ht="12.75" customHeight="1">
      <c r="A84" s="49">
        <v>0</v>
      </c>
      <c r="B84" s="49"/>
      <c r="C84" s="49"/>
      <c r="D84" s="49"/>
      <c r="E84" s="49"/>
      <c r="F84" s="49"/>
      <c r="G84" s="50" t="s">
        <v>88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4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>
        <f t="shared" si="2"/>
        <v>0</v>
      </c>
      <c r="BF84" s="41"/>
      <c r="BG84" s="41"/>
      <c r="BH84" s="41"/>
      <c r="BI84" s="41"/>
      <c r="BJ84" s="41"/>
      <c r="BK84" s="41"/>
      <c r="BL84" s="41"/>
    </row>
    <row r="85" spans="1:64" ht="12.75" customHeight="1">
      <c r="A85" s="42">
        <v>0</v>
      </c>
      <c r="B85" s="42"/>
      <c r="C85" s="42"/>
      <c r="D85" s="42"/>
      <c r="E85" s="42"/>
      <c r="F85" s="42"/>
      <c r="G85" s="43" t="s">
        <v>89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90</v>
      </c>
      <c r="AA85" s="46"/>
      <c r="AB85" s="46"/>
      <c r="AC85" s="46"/>
      <c r="AD85" s="46"/>
      <c r="AE85" s="46" t="s">
        <v>111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8">
        <v>364.1</v>
      </c>
      <c r="AP85" s="48"/>
      <c r="AQ85" s="48"/>
      <c r="AR85" s="48"/>
      <c r="AS85" s="48"/>
      <c r="AT85" s="48"/>
      <c r="AU85" s="48"/>
      <c r="AV85" s="48"/>
      <c r="AW85" s="48">
        <v>0</v>
      </c>
      <c r="AX85" s="48"/>
      <c r="AY85" s="48"/>
      <c r="AZ85" s="48"/>
      <c r="BA85" s="48"/>
      <c r="BB85" s="48"/>
      <c r="BC85" s="48"/>
      <c r="BD85" s="48"/>
      <c r="BE85" s="48">
        <f t="shared" si="2"/>
        <v>364.1</v>
      </c>
      <c r="BF85" s="48"/>
      <c r="BG85" s="48"/>
      <c r="BH85" s="48"/>
      <c r="BI85" s="48"/>
      <c r="BJ85" s="48"/>
      <c r="BK85" s="48"/>
      <c r="BL85" s="48"/>
    </row>
    <row r="86" spans="1:64" s="4" customFormat="1" ht="12.75" customHeight="1">
      <c r="A86" s="49">
        <v>0</v>
      </c>
      <c r="B86" s="49"/>
      <c r="C86" s="49"/>
      <c r="D86" s="49"/>
      <c r="E86" s="49"/>
      <c r="F86" s="49"/>
      <c r="G86" s="50" t="s">
        <v>91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4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>
        <f t="shared" si="2"/>
        <v>0</v>
      </c>
      <c r="BF86" s="41"/>
      <c r="BG86" s="41"/>
      <c r="BH86" s="41"/>
      <c r="BI86" s="41"/>
      <c r="BJ86" s="41"/>
      <c r="BK86" s="41"/>
      <c r="BL86" s="41"/>
    </row>
    <row r="87" spans="1:64" ht="12.75" customHeight="1">
      <c r="A87" s="42">
        <v>0</v>
      </c>
      <c r="B87" s="42"/>
      <c r="C87" s="42"/>
      <c r="D87" s="42"/>
      <c r="E87" s="42"/>
      <c r="F87" s="42"/>
      <c r="G87" s="43" t="s">
        <v>92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6" t="s">
        <v>93</v>
      </c>
      <c r="AA87" s="46"/>
      <c r="AB87" s="46"/>
      <c r="AC87" s="46"/>
      <c r="AD87" s="46"/>
      <c r="AE87" s="46" t="s">
        <v>111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48">
        <v>100</v>
      </c>
      <c r="AP87" s="48"/>
      <c r="AQ87" s="48"/>
      <c r="AR87" s="48"/>
      <c r="AS87" s="48"/>
      <c r="AT87" s="48"/>
      <c r="AU87" s="48"/>
      <c r="AV87" s="48"/>
      <c r="AW87" s="48">
        <v>0</v>
      </c>
      <c r="AX87" s="48"/>
      <c r="AY87" s="48"/>
      <c r="AZ87" s="48"/>
      <c r="BA87" s="48"/>
      <c r="BB87" s="48"/>
      <c r="BC87" s="48"/>
      <c r="BD87" s="48"/>
      <c r="BE87" s="48">
        <f t="shared" si="2"/>
        <v>100</v>
      </c>
      <c r="BF87" s="48"/>
      <c r="BG87" s="48"/>
      <c r="BH87" s="48"/>
      <c r="BI87" s="48"/>
      <c r="BJ87" s="48"/>
      <c r="BK87" s="48"/>
      <c r="BL87" s="48"/>
    </row>
    <row r="88" spans="41:64" ht="12.7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59" ht="16.5" customHeight="1">
      <c r="A90" s="101" t="s">
        <v>97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5"/>
      <c r="AO90" s="60" t="s">
        <v>99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23:59" ht="12.75">
      <c r="W91" s="103" t="s">
        <v>5</v>
      </c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O91" s="103" t="s">
        <v>52</v>
      </c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</row>
    <row r="92" spans="1:6" ht="15.75" customHeight="1">
      <c r="A92" s="98" t="s">
        <v>3</v>
      </c>
      <c r="B92" s="98"/>
      <c r="C92" s="98"/>
      <c r="D92" s="98"/>
      <c r="E92" s="98"/>
      <c r="F92" s="98"/>
    </row>
    <row r="93" spans="1:45" ht="12.75" customHeight="1">
      <c r="A93" s="110" t="s">
        <v>96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45" ht="12.75">
      <c r="A94" s="112" t="s">
        <v>47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</row>
    <row r="95" spans="1:45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59" ht="15.75" customHeight="1">
      <c r="A96" s="101" t="s">
        <v>98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5"/>
      <c r="AO96" s="60" t="s">
        <v>100</v>
      </c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23:59" ht="12.75">
      <c r="W97" s="103" t="s">
        <v>5</v>
      </c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O97" s="103" t="s">
        <v>52</v>
      </c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</row>
    <row r="98" spans="1:8" ht="12.75">
      <c r="A98" s="113"/>
      <c r="B98" s="114"/>
      <c r="C98" s="114"/>
      <c r="D98" s="114"/>
      <c r="E98" s="114"/>
      <c r="F98" s="114"/>
      <c r="G98" s="114"/>
      <c r="H98" s="114"/>
    </row>
    <row r="99" spans="1:17" ht="12.75">
      <c r="A99" s="103" t="s">
        <v>45</v>
      </c>
      <c r="B99" s="103"/>
      <c r="C99" s="103"/>
      <c r="D99" s="103"/>
      <c r="E99" s="103"/>
      <c r="F99" s="103"/>
      <c r="G99" s="103"/>
      <c r="H99" s="103"/>
      <c r="I99" s="17"/>
      <c r="J99" s="17"/>
      <c r="K99" s="17"/>
      <c r="L99" s="17"/>
      <c r="M99" s="17"/>
      <c r="N99" s="17"/>
      <c r="O99" s="17"/>
      <c r="P99" s="17"/>
      <c r="Q99" s="17"/>
    </row>
    <row r="100" ht="12.75">
      <c r="A100" s="24" t="s">
        <v>46</v>
      </c>
    </row>
  </sheetData>
  <mergeCells count="289">
    <mergeCell ref="AO83:AV83"/>
    <mergeCell ref="AW83:BD83"/>
    <mergeCell ref="BE83:BL83"/>
    <mergeCell ref="A83:F83"/>
    <mergeCell ref="G83:Y83"/>
    <mergeCell ref="Z83:AD83"/>
    <mergeCell ref="AE83:AN83"/>
    <mergeCell ref="A61:C62"/>
    <mergeCell ref="D63:AA63"/>
    <mergeCell ref="AB63:AI63"/>
    <mergeCell ref="W97:AM97"/>
    <mergeCell ref="A74:F74"/>
    <mergeCell ref="A75:F75"/>
    <mergeCell ref="Z75:AD75"/>
    <mergeCell ref="A72:BL72"/>
    <mergeCell ref="A73:F73"/>
    <mergeCell ref="AE73:AN73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4:BL34"/>
    <mergeCell ref="A60:AY60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61:AA62"/>
    <mergeCell ref="AB61:AI62"/>
    <mergeCell ref="AJ61:AQ62"/>
    <mergeCell ref="AR61:AY62"/>
    <mergeCell ref="G74:Y74"/>
    <mergeCell ref="G75:Y75"/>
    <mergeCell ref="G76:Y76"/>
    <mergeCell ref="AO74:AV74"/>
    <mergeCell ref="Z74:AD74"/>
    <mergeCell ref="AE74:AN74"/>
    <mergeCell ref="AE75:AN75"/>
    <mergeCell ref="AO91:BG91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73:AV73"/>
    <mergeCell ref="AW73:BD73"/>
    <mergeCell ref="AO90:BG90"/>
    <mergeCell ref="A92:F92"/>
    <mergeCell ref="A76:F76"/>
    <mergeCell ref="Z76:AD76"/>
    <mergeCell ref="AE76:AN76"/>
    <mergeCell ref="A90:V90"/>
    <mergeCell ref="W90:AM90"/>
    <mergeCell ref="W91:AM91"/>
    <mergeCell ref="BE73:BL73"/>
    <mergeCell ref="A65:C65"/>
    <mergeCell ref="D65:AA65"/>
    <mergeCell ref="AB65:AI65"/>
    <mergeCell ref="AJ65:AQ65"/>
    <mergeCell ref="AR65:AY65"/>
    <mergeCell ref="Z73:AD73"/>
    <mergeCell ref="G73:Y73"/>
    <mergeCell ref="A35:BL35"/>
    <mergeCell ref="G39:BL39"/>
    <mergeCell ref="G40:BL40"/>
    <mergeCell ref="A41:F41"/>
    <mergeCell ref="A48:C48"/>
    <mergeCell ref="A49:C49"/>
    <mergeCell ref="G41:BL41"/>
    <mergeCell ref="AO1:BL1"/>
    <mergeCell ref="A59:BL59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AK48:AR48"/>
    <mergeCell ref="AK49:AR49"/>
    <mergeCell ref="BE76:BL76"/>
    <mergeCell ref="AO75:AV75"/>
    <mergeCell ref="AW75:BD75"/>
    <mergeCell ref="BE75:BL75"/>
    <mergeCell ref="AW76:BD76"/>
    <mergeCell ref="AO76:AV76"/>
    <mergeCell ref="AS52:AZ52"/>
    <mergeCell ref="AS53:AZ53"/>
    <mergeCell ref="B13:L13"/>
    <mergeCell ref="B14:L14"/>
    <mergeCell ref="AW74:BD74"/>
    <mergeCell ref="BE74:BL74"/>
    <mergeCell ref="AS46:AZ47"/>
    <mergeCell ref="D46:AB47"/>
    <mergeCell ref="D48:AB48"/>
    <mergeCell ref="D49:AB49"/>
    <mergeCell ref="AC48:AJ48"/>
    <mergeCell ref="AC49:AJ49"/>
    <mergeCell ref="AA19:AI19"/>
    <mergeCell ref="B16:L16"/>
    <mergeCell ref="N16:AS16"/>
    <mergeCell ref="AU16:BB16"/>
    <mergeCell ref="B17:L17"/>
    <mergeCell ref="N17:AS17"/>
    <mergeCell ref="AU17:BB17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51:C51"/>
    <mergeCell ref="D51:AB51"/>
    <mergeCell ref="AC51:AJ51"/>
    <mergeCell ref="AK51:AR51"/>
    <mergeCell ref="A52:C52"/>
    <mergeCell ref="D52:AB52"/>
    <mergeCell ref="AC52:AJ52"/>
    <mergeCell ref="AK52:AR52"/>
    <mergeCell ref="A53:C53"/>
    <mergeCell ref="D53:AB53"/>
    <mergeCell ref="AC53:AJ53"/>
    <mergeCell ref="AK53:AR53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R66:AY66"/>
    <mergeCell ref="A66:C66"/>
    <mergeCell ref="D66:AA66"/>
    <mergeCell ref="AB66:AI66"/>
    <mergeCell ref="AJ66:AQ66"/>
    <mergeCell ref="AR67:AY67"/>
    <mergeCell ref="A68:C68"/>
    <mergeCell ref="D68:AA68"/>
    <mergeCell ref="AB68:AI68"/>
    <mergeCell ref="AJ68:AQ68"/>
    <mergeCell ref="AR68:AY68"/>
    <mergeCell ref="A67:C67"/>
    <mergeCell ref="D67:AA67"/>
    <mergeCell ref="AB67:AI67"/>
    <mergeCell ref="AJ67:AQ67"/>
    <mergeCell ref="AR69:AY69"/>
    <mergeCell ref="A70:C70"/>
    <mergeCell ref="D70:AA70"/>
    <mergeCell ref="AB70:AI70"/>
    <mergeCell ref="AJ70:AQ70"/>
    <mergeCell ref="AR70:AY70"/>
    <mergeCell ref="A69:C69"/>
    <mergeCell ref="D69:AA69"/>
    <mergeCell ref="AB69:AI69"/>
    <mergeCell ref="AJ69:AQ69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</mergeCells>
  <conditionalFormatting sqref="H76:L76 G76:G83 G85:G87">
    <cfRule type="cellIs" priority="1" dxfId="0" operator="equal" stopIfTrue="1">
      <formula>$G75</formula>
    </cfRule>
  </conditionalFormatting>
  <conditionalFormatting sqref="D50:D57">
    <cfRule type="cellIs" priority="2" dxfId="0" operator="equal" stopIfTrue="1">
      <formula>$D49</formula>
    </cfRule>
  </conditionalFormatting>
  <conditionalFormatting sqref="A76:F87">
    <cfRule type="cellIs" priority="3" dxfId="0" operator="equal" stopIfTrue="1">
      <formula>0</formula>
    </cfRule>
  </conditionalFormatting>
  <conditionalFormatting sqref="G84">
    <cfRule type="cellIs" priority="4" dxfId="0" operator="equal" stopIfTrue="1">
      <formula>$G82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2021-04-02T11:21:16Z</cp:lastPrinted>
  <dcterms:created xsi:type="dcterms:W3CDTF">2016-08-15T09:54:21Z</dcterms:created>
  <dcterms:modified xsi:type="dcterms:W3CDTF">2021-04-02T12:52:00Z</dcterms:modified>
  <cp:category/>
  <cp:version/>
  <cp:contentType/>
  <cp:contentStatus/>
</cp:coreProperties>
</file>