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<sst xmlns="http://schemas.openxmlformats.org/spreadsheetml/2006/main" count="177" uniqueCount="123">
  <si>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</si>
  <si>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</si>
  <si>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</si>
  <si>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</si>
  <si>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</si>
  <si>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</si>
  <si>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</si>
  <si>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</si>
  <si>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</si>
  <si>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</si>
  <si>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</si>
  <si>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</si>
  <si>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</si>
  <si>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</si>
  <si>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</si>
  <si>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</si>
  <si>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</si>
  <si>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</si>
  <si>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</si>
  <si>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</si>
  <si>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</si>
  <si>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</si>
  <si>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</si>
  <si>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</si>
  <si>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</si>
  <si>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</si>
  <si>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</si>
  <si>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</si>
  <si>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</si>
  <si>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</si>
  <si>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</si>
  <si>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</si>
  <si>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</si>
  <si>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</si>
  <si>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</si>
  <si>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</si>
  <si>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</si>
  <si>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</si>
  <si>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</si>
  <si>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</si>
  <si>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</si>
  <si>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</si>
  <si>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</si>
  <si>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</si>
  <si>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</si>
  <si>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</si>
  <si>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</si>
  <si>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</si>
  <si>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</si>
  <si>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</si>
  <si>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</si>
  <si>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</si>
  <si>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</si>
  <si>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</si>
  <si>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</si>
  <si>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</si>
  <si>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</si>
  <si>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</si>
  <si>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</si>
  <si>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</si>
  <si>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</si>
  <si>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</si>
  <si>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</si>
  <si>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</si>
  <si>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</si>
  <si>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</si>
  <si>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</si>
  <si>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Програми підтримки осіб міста Чорткова, які брали участь в антитеростичній операції, в операції Об"єднаних сил, членів їх сімей та сімей загиблих під час їх проведення на 2020-2022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</si>
  <si>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</si>
  <si>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</si>
  <si>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УСЬОГО</t>
  </si>
  <si>
    <t>продукту</t>
  </si>
  <si>
    <t>Кількість одержувачів  фінансової допомоги</t>
  </si>
  <si>
    <t>осіб</t>
  </si>
  <si>
    <t>Звітність</t>
  </si>
  <si>
    <t>од.</t>
  </si>
  <si>
    <t>Кількість учасників регіональних заходів</t>
  </si>
  <si>
    <t>ефективності</t>
  </si>
  <si>
    <t>грн.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</si>
  <si>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</si>
  <si>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</si>
  <si>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</si>
  <si>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</si>
  <si>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</si>
  <si>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</si>
  <si>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</si>
  <si>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38743174</t>
  </si>
  <si>
    <t>1955400000</t>
  </si>
  <si>
    <t>гривень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</si>
  <si>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</si>
  <si>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</si>
  <si>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</si>
  <si>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</si>
  <si>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</si>
  <si>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</si>
  <si>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Наказ / розпорядчий документ</t>
  </si>
  <si>
    <t>Видатки на надання адресної грошової допомоги громадянам.</t>
  </si>
  <si>
    <t>Видатки на підтримку осіб, які страждають на рідкісні захворювання.</t>
  </si>
  <si>
    <t>Видатки на підтримку осіб, які брали участь в антитеростичній операції, в операції Об"єднаних сил, членів їх сімей та сімей загиблих під час їх проведення.</t>
  </si>
  <si>
    <t>Видатки на підтримкуосіб, які брали участь в антитерористичній операції, операції Об'єднаних сил, членів сімей осіб, загиблих під час проведення антитерористичної операції та операції Об'єднаних сил,членів сімей  Героїв Небесної Сотні.</t>
  </si>
  <si>
    <t>Кількість регіональних заходів за участі учасників АТО</t>
  </si>
  <si>
    <t>Середні витрати на одного учасника регіонального заходу</t>
  </si>
  <si>
    <t>Рішення сесії міської ради від 23.07.2021р. №561  "Про внесення змін до рішення міської ради від 24.12.2020 р. №142 "Про бюджет Чортківської міської територіальної громади на 2021рік"</t>
  </si>
  <si>
    <t>Начальник фінансового управління</t>
  </si>
  <si>
    <t>Надія БОЙКО</t>
  </si>
  <si>
    <t xml:space="preserve">Бюджетний кодекс України;
Закон України "Про державний бюджет України на 2021 рік" від 15.12.2020 року №1082-ІХ;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Чортківської територіальної громади, які страждають на рідкісні захворювання на 2021-2023 роки"
Рішення сесії міської ради від 24.12.2020р. №142 "Про бюджет Чортківської міської територіальної громади на 2021 рік"
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2021р."     Рішення сесії міської ради від 23.07.2021р. №561  "Про внесення змін до рішення міської ради від 24.12.2020 р. №142 "Про бюджет Чортківської міської територіальної громади на 2021рік"                </t>
  </si>
  <si>
    <t>Рішення сесії міської ради від 27.08.2021р. №590  "Про внесення змін до рішення міської ради від 24.12.2020 р. №142 "Про бюджет Чортківської міської територіальної громади на 2021рік"</t>
  </si>
  <si>
    <t>Рішення сесії міської ради від 14.09.2021р. №659  "Про внесення змін до рішення міської ради від 24.12.2020 р. №142 "Про бюджет Чортківської міської територіальної громади на 2021рік"</t>
  </si>
  <si>
    <t>Програма стимулювання жителів Чортківської міської територіальної громади, які  проходять військову службу за контрактом у військових частинах А-3215 та А-1915 Збройних СилУкраїни, розташованих на території міста Чорткова на 2021-2023 роки</t>
  </si>
  <si>
    <t>Рішення сесії міської ради від 13.10.2021р. №678  "Про внесення змін до рішення міської ради від 24.12.2020 р. №142 "Про бюджет Чортківської міської територіальної громади на 2021рік"</t>
  </si>
  <si>
    <t>Видатки на стимулювання осіб, які проходять військову службу за контрактом</t>
  </si>
  <si>
    <t>Начальник управління</t>
  </si>
  <si>
    <t>Оксана  КАРПІНСЬКА</t>
  </si>
  <si>
    <t>45-од</t>
  </si>
  <si>
    <t>Кількість військових за контрактом</t>
  </si>
  <si>
    <t>Середні витрати на одного військового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</si>
  <si>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</si>
  <si>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</si>
  <si>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 xml:space="preserve">Кількість членів сімей загиблих в АТО </t>
  </si>
  <si>
    <t>Середній  розмір  фінансової допомоги членам сімей загиблих</t>
  </si>
  <si>
    <t>Середній розмір одноразової грошової допомоги</t>
  </si>
  <si>
    <t>грн/місяць</t>
  </si>
  <si>
    <t>Середній розмір фінансової допомоги хворим на рідкісні захворювання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</si>
</sst>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SheetLayoutView="100" workbookViewId="0" topLeftCell="A1">
      <selection activeCell="AE86" sqref="AE86:AN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9.87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72" t="s">
        <v>95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21.75" customHeight="1">
      <c r="AO4" s="87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2.75" customHeight="1">
      <c r="AO7" s="121">
        <v>44491</v>
      </c>
      <c r="AP7" s="78"/>
      <c r="AQ7" s="78"/>
      <c r="AR7" s="78"/>
      <c r="AS7" s="78"/>
      <c r="AT7" s="78"/>
      <c r="AU7" s="78"/>
      <c r="AV7" s="1" t="s">
        <v>63</v>
      </c>
      <c r="AW7" s="78" t="s">
        <v>113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89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5" t="s">
        <v>83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18" t="s">
        <v>84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15" t="s">
        <v>86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5" t="s">
        <v>92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8" t="s">
        <v>84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15" t="s">
        <v>86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5" t="s">
        <v>90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93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94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19" t="s">
        <v>91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5" t="s">
        <v>87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2018000+90000</f>
        <v>2108000</v>
      </c>
      <c r="V22" s="84"/>
      <c r="W22" s="84"/>
      <c r="X22" s="84"/>
      <c r="Y22" s="84"/>
      <c r="Z22" s="84"/>
      <c r="AA22" s="84"/>
      <c r="AB22" s="84"/>
      <c r="AC22" s="84"/>
      <c r="AD22" s="84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84">
        <f>2018000+90000</f>
        <v>2108000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92.75" customHeight="1">
      <c r="A26" s="108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27" customHeight="1">
      <c r="A27" s="111" t="s">
        <v>102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ht="27" customHeight="1">
      <c r="A28" s="112" t="s">
        <v>106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64" ht="27" customHeight="1">
      <c r="A29" s="112" t="s">
        <v>107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ht="27" customHeight="1">
      <c r="A30" s="112" t="s">
        <v>109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64" ht="15.75" customHeight="1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64" ht="27.75" customHeight="1">
      <c r="A32" s="79" t="s">
        <v>28</v>
      </c>
      <c r="B32" s="79"/>
      <c r="C32" s="79"/>
      <c r="D32" s="79"/>
      <c r="E32" s="79"/>
      <c r="F32" s="79"/>
      <c r="G32" s="80" t="s">
        <v>40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64" ht="15.75" hidden="1">
      <c r="A33" s="64">
        <v>1</v>
      </c>
      <c r="B33" s="64"/>
      <c r="C33" s="64"/>
      <c r="D33" s="64"/>
      <c r="E33" s="64"/>
      <c r="F33" s="64"/>
      <c r="G33" s="80">
        <v>2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10.5" customHeight="1" hidden="1">
      <c r="A34" s="65" t="s">
        <v>33</v>
      </c>
      <c r="B34" s="65"/>
      <c r="C34" s="65"/>
      <c r="D34" s="65"/>
      <c r="E34" s="65"/>
      <c r="F34" s="65"/>
      <c r="G34" s="69" t="s">
        <v>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49</v>
      </c>
    </row>
    <row r="35" spans="1:79" ht="12.75" customHeight="1">
      <c r="A35" s="65">
        <v>1</v>
      </c>
      <c r="B35" s="65"/>
      <c r="C35" s="65"/>
      <c r="D35" s="65"/>
      <c r="E35" s="65"/>
      <c r="F35" s="65"/>
      <c r="G35" s="103" t="s">
        <v>64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56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64" ht="15.75" customHeight="1">
      <c r="A38" s="108" t="s">
        <v>65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56" t="s">
        <v>39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</row>
    <row r="41" spans="1:64" ht="27.75" customHeight="1">
      <c r="A41" s="79" t="s">
        <v>28</v>
      </c>
      <c r="B41" s="79"/>
      <c r="C41" s="79"/>
      <c r="D41" s="79"/>
      <c r="E41" s="79"/>
      <c r="F41" s="79"/>
      <c r="G41" s="80" t="s">
        <v>25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64" ht="15.75" hidden="1">
      <c r="A42" s="64">
        <v>1</v>
      </c>
      <c r="B42" s="64"/>
      <c r="C42" s="64"/>
      <c r="D42" s="64"/>
      <c r="E42" s="64"/>
      <c r="F42" s="64"/>
      <c r="G42" s="80">
        <v>2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10.5" customHeight="1" hidden="1">
      <c r="A43" s="65" t="s">
        <v>6</v>
      </c>
      <c r="B43" s="65"/>
      <c r="C43" s="65"/>
      <c r="D43" s="65"/>
      <c r="E43" s="65"/>
      <c r="F43" s="65"/>
      <c r="G43" s="69" t="s">
        <v>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CA43" s="1" t="s">
        <v>11</v>
      </c>
    </row>
    <row r="44" spans="1:79" ht="12.75" customHeight="1">
      <c r="A44" s="65">
        <v>1</v>
      </c>
      <c r="B44" s="65"/>
      <c r="C44" s="65"/>
      <c r="D44" s="65"/>
      <c r="E44" s="65"/>
      <c r="F44" s="65"/>
      <c r="G44" s="103" t="s">
        <v>65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56" t="s">
        <v>41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106" t="s">
        <v>88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4" t="s">
        <v>28</v>
      </c>
      <c r="B48" s="64"/>
      <c r="C48" s="64"/>
      <c r="D48" s="97" t="s">
        <v>26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4" t="s">
        <v>29</v>
      </c>
      <c r="AD48" s="64"/>
      <c r="AE48" s="64"/>
      <c r="AF48" s="64"/>
      <c r="AG48" s="64"/>
      <c r="AH48" s="64"/>
      <c r="AI48" s="64"/>
      <c r="AJ48" s="64"/>
      <c r="AK48" s="64" t="s">
        <v>30</v>
      </c>
      <c r="AL48" s="64"/>
      <c r="AM48" s="64"/>
      <c r="AN48" s="64"/>
      <c r="AO48" s="64"/>
      <c r="AP48" s="64"/>
      <c r="AQ48" s="64"/>
      <c r="AR48" s="64"/>
      <c r="AS48" s="64" t="s">
        <v>27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4"/>
      <c r="B49" s="64"/>
      <c r="C49" s="64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4">
        <v>1</v>
      </c>
      <c r="B50" s="64"/>
      <c r="C50" s="64"/>
      <c r="D50" s="66">
        <v>2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65" t="s">
        <v>6</v>
      </c>
      <c r="B51" s="65"/>
      <c r="C51" s="65"/>
      <c r="D51" s="53" t="s">
        <v>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107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4.75" customHeight="1">
      <c r="A52" s="65">
        <v>1</v>
      </c>
      <c r="B52" s="65"/>
      <c r="C52" s="65"/>
      <c r="D52" s="103" t="s">
        <v>97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96">
        <v>900000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 aca="true" t="shared" si="0" ref="AS52:AS57">AC52+AK52</f>
        <v>900000</v>
      </c>
      <c r="AT52" s="96"/>
      <c r="AU52" s="96"/>
      <c r="AV52" s="96"/>
      <c r="AW52" s="96"/>
      <c r="AX52" s="96"/>
      <c r="AY52" s="96"/>
      <c r="AZ52" s="96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27" customHeight="1">
      <c r="A53" s="65">
        <v>2</v>
      </c>
      <c r="B53" s="65"/>
      <c r="C53" s="65"/>
      <c r="D53" s="103" t="s">
        <v>98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96">
        <v>170000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 t="shared" si="0"/>
        <v>170000</v>
      </c>
      <c r="AT53" s="96"/>
      <c r="AU53" s="96"/>
      <c r="AV53" s="96"/>
      <c r="AW53" s="96"/>
      <c r="AX53" s="96"/>
      <c r="AY53" s="96"/>
      <c r="AZ53" s="96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65">
        <v>3</v>
      </c>
      <c r="B54" s="65"/>
      <c r="C54" s="65"/>
      <c r="D54" s="103" t="s">
        <v>96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96">
        <f>900000+75000</f>
        <v>975000</v>
      </c>
      <c r="AD54" s="96"/>
      <c r="AE54" s="96"/>
      <c r="AF54" s="96"/>
      <c r="AG54" s="96"/>
      <c r="AH54" s="96"/>
      <c r="AI54" s="96"/>
      <c r="AJ54" s="96"/>
      <c r="AK54" s="96">
        <v>0</v>
      </c>
      <c r="AL54" s="96"/>
      <c r="AM54" s="96"/>
      <c r="AN54" s="96"/>
      <c r="AO54" s="96"/>
      <c r="AP54" s="96"/>
      <c r="AQ54" s="96"/>
      <c r="AR54" s="96"/>
      <c r="AS54" s="96">
        <f t="shared" si="0"/>
        <v>975000</v>
      </c>
      <c r="AT54" s="96"/>
      <c r="AU54" s="96"/>
      <c r="AV54" s="96"/>
      <c r="AW54" s="96"/>
      <c r="AX54" s="96"/>
      <c r="AY54" s="96"/>
      <c r="AZ54" s="96"/>
      <c r="BA54" s="21"/>
      <c r="BB54" s="21"/>
      <c r="BC54" s="21"/>
      <c r="BD54" s="21"/>
      <c r="BE54" s="21"/>
      <c r="BF54" s="21"/>
      <c r="BG54" s="21"/>
      <c r="BH54" s="21"/>
    </row>
    <row r="55" spans="1:60" ht="39" customHeight="1">
      <c r="A55" s="65">
        <v>4</v>
      </c>
      <c r="B55" s="65"/>
      <c r="C55" s="65"/>
      <c r="D55" s="103" t="s">
        <v>99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96">
        <v>48000</v>
      </c>
      <c r="AD55" s="96"/>
      <c r="AE55" s="96"/>
      <c r="AF55" s="96"/>
      <c r="AG55" s="96"/>
      <c r="AH55" s="96"/>
      <c r="AI55" s="96"/>
      <c r="AJ55" s="96"/>
      <c r="AK55" s="96">
        <v>0</v>
      </c>
      <c r="AL55" s="96"/>
      <c r="AM55" s="96"/>
      <c r="AN55" s="96"/>
      <c r="AO55" s="96"/>
      <c r="AP55" s="96"/>
      <c r="AQ55" s="96"/>
      <c r="AR55" s="96"/>
      <c r="AS55" s="96">
        <f t="shared" si="0"/>
        <v>48000</v>
      </c>
      <c r="AT55" s="96"/>
      <c r="AU55" s="96"/>
      <c r="AV55" s="96"/>
      <c r="AW55" s="96"/>
      <c r="AX55" s="96"/>
      <c r="AY55" s="96"/>
      <c r="AZ55" s="96"/>
      <c r="BA55" s="21"/>
      <c r="BB55" s="21"/>
      <c r="BC55" s="21"/>
      <c r="BD55" s="21"/>
      <c r="BE55" s="21"/>
      <c r="BF55" s="21"/>
      <c r="BG55" s="21"/>
      <c r="BH55" s="21"/>
    </row>
    <row r="56" spans="1:60" ht="24.75" customHeight="1">
      <c r="A56" s="53">
        <v>5</v>
      </c>
      <c r="B56" s="54"/>
      <c r="C56" s="55"/>
      <c r="D56" s="103" t="s">
        <v>110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7"/>
      <c r="AC56" s="45">
        <v>15000</v>
      </c>
      <c r="AD56" s="46"/>
      <c r="AE56" s="46"/>
      <c r="AF56" s="46"/>
      <c r="AG56" s="46"/>
      <c r="AH56" s="46"/>
      <c r="AI56" s="46"/>
      <c r="AJ56" s="47"/>
      <c r="AK56" s="45">
        <v>0</v>
      </c>
      <c r="AL56" s="46"/>
      <c r="AM56" s="46"/>
      <c r="AN56" s="46"/>
      <c r="AO56" s="46"/>
      <c r="AP56" s="46"/>
      <c r="AQ56" s="46"/>
      <c r="AR56" s="47"/>
      <c r="AS56" s="45">
        <f t="shared" si="0"/>
        <v>15000</v>
      </c>
      <c r="AT56" s="46"/>
      <c r="AU56" s="46"/>
      <c r="AV56" s="46"/>
      <c r="AW56" s="46"/>
      <c r="AX56" s="46"/>
      <c r="AY56" s="46"/>
      <c r="AZ56" s="47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90"/>
      <c r="B57" s="90"/>
      <c r="C57" s="90"/>
      <c r="D57" s="123" t="s">
        <v>70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94">
        <f>AC52+AC53+AC54+AC55+AC56</f>
        <v>2108000</v>
      </c>
      <c r="AD57" s="94"/>
      <c r="AE57" s="94"/>
      <c r="AF57" s="94"/>
      <c r="AG57" s="94"/>
      <c r="AH57" s="94"/>
      <c r="AI57" s="94"/>
      <c r="AJ57" s="94"/>
      <c r="AK57" s="94">
        <v>0</v>
      </c>
      <c r="AL57" s="94"/>
      <c r="AM57" s="94"/>
      <c r="AN57" s="94"/>
      <c r="AO57" s="94"/>
      <c r="AP57" s="94"/>
      <c r="AQ57" s="94"/>
      <c r="AR57" s="94"/>
      <c r="AS57" s="94">
        <f t="shared" si="0"/>
        <v>2108000</v>
      </c>
      <c r="AT57" s="94"/>
      <c r="AU57" s="94"/>
      <c r="AV57" s="94"/>
      <c r="AW57" s="94"/>
      <c r="AX57" s="94"/>
      <c r="AY57" s="94"/>
      <c r="AZ57" s="94"/>
      <c r="BA57" s="38"/>
      <c r="BB57" s="38"/>
      <c r="BC57" s="38"/>
      <c r="BD57" s="38"/>
      <c r="BE57" s="38"/>
      <c r="BF57" s="38"/>
      <c r="BG57" s="38"/>
      <c r="BH57" s="38"/>
    </row>
    <row r="58" ht="29.25" customHeight="1"/>
    <row r="59" spans="1:64" ht="28.5" customHeight="1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64" ht="2.25" customHeight="1">
      <c r="A60" s="106" t="s">
        <v>88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64" t="s">
        <v>28</v>
      </c>
      <c r="B61" s="64"/>
      <c r="C61" s="64"/>
      <c r="D61" s="97" t="s">
        <v>34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64" t="s">
        <v>29</v>
      </c>
      <c r="AC61" s="64"/>
      <c r="AD61" s="64"/>
      <c r="AE61" s="64"/>
      <c r="AF61" s="64"/>
      <c r="AG61" s="64"/>
      <c r="AH61" s="64"/>
      <c r="AI61" s="64"/>
      <c r="AJ61" s="64" t="s">
        <v>30</v>
      </c>
      <c r="AK61" s="64"/>
      <c r="AL61" s="64"/>
      <c r="AM61" s="64"/>
      <c r="AN61" s="64"/>
      <c r="AO61" s="64"/>
      <c r="AP61" s="64"/>
      <c r="AQ61" s="64"/>
      <c r="AR61" s="64" t="s">
        <v>27</v>
      </c>
      <c r="AS61" s="64"/>
      <c r="AT61" s="64"/>
      <c r="AU61" s="64"/>
      <c r="AV61" s="64"/>
      <c r="AW61" s="64"/>
      <c r="AX61" s="64"/>
      <c r="AY61" s="64"/>
    </row>
    <row r="62" spans="1:51" ht="28.5" customHeight="1">
      <c r="A62" s="64"/>
      <c r="B62" s="64"/>
      <c r="C62" s="64"/>
      <c r="D62" s="100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2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1:51" ht="15.75" customHeight="1">
      <c r="A63" s="64">
        <v>1</v>
      </c>
      <c r="B63" s="64"/>
      <c r="C63" s="64"/>
      <c r="D63" s="66">
        <v>2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64">
        <v>3</v>
      </c>
      <c r="AC63" s="64"/>
      <c r="AD63" s="64"/>
      <c r="AE63" s="64"/>
      <c r="AF63" s="64"/>
      <c r="AG63" s="64"/>
      <c r="AH63" s="64"/>
      <c r="AI63" s="64"/>
      <c r="AJ63" s="64">
        <v>4</v>
      </c>
      <c r="AK63" s="64"/>
      <c r="AL63" s="64"/>
      <c r="AM63" s="64"/>
      <c r="AN63" s="64"/>
      <c r="AO63" s="64"/>
      <c r="AP63" s="64"/>
      <c r="AQ63" s="64"/>
      <c r="AR63" s="64">
        <v>5</v>
      </c>
      <c r="AS63" s="64"/>
      <c r="AT63" s="64"/>
      <c r="AU63" s="64"/>
      <c r="AV63" s="64"/>
      <c r="AW63" s="64"/>
      <c r="AX63" s="64"/>
      <c r="AY63" s="64"/>
    </row>
    <row r="64" spans="1:79" ht="12.75" customHeight="1" hidden="1">
      <c r="A64" s="65" t="s">
        <v>6</v>
      </c>
      <c r="B64" s="65"/>
      <c r="C64" s="65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25.5" customHeight="1">
      <c r="A65" s="65">
        <v>1</v>
      </c>
      <c r="B65" s="65"/>
      <c r="C65" s="65"/>
      <c r="D65" s="103" t="s">
        <v>66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5"/>
      <c r="AB65" s="96">
        <v>900000</v>
      </c>
      <c r="AC65" s="96"/>
      <c r="AD65" s="96"/>
      <c r="AE65" s="96"/>
      <c r="AF65" s="96"/>
      <c r="AG65" s="96"/>
      <c r="AH65" s="96"/>
      <c r="AI65" s="96"/>
      <c r="AJ65" s="96">
        <v>0</v>
      </c>
      <c r="AK65" s="96"/>
      <c r="AL65" s="96"/>
      <c r="AM65" s="96"/>
      <c r="AN65" s="96"/>
      <c r="AO65" s="96"/>
      <c r="AP65" s="96"/>
      <c r="AQ65" s="96"/>
      <c r="AR65" s="96">
        <f aca="true" t="shared" si="1" ref="AR65:AR70">AB65+AJ65</f>
        <v>900000</v>
      </c>
      <c r="AS65" s="96"/>
      <c r="AT65" s="96"/>
      <c r="AU65" s="96"/>
      <c r="AV65" s="96"/>
      <c r="AW65" s="96"/>
      <c r="AX65" s="96"/>
      <c r="AY65" s="96"/>
      <c r="CA65" s="1" t="s">
        <v>16</v>
      </c>
    </row>
    <row r="66" spans="1:51" ht="25.5" customHeight="1">
      <c r="A66" s="65">
        <v>2</v>
      </c>
      <c r="B66" s="65"/>
      <c r="C66" s="65"/>
      <c r="D66" s="103" t="s">
        <v>68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5"/>
      <c r="AB66" s="96">
        <f>900000+75000</f>
        <v>975000</v>
      </c>
      <c r="AC66" s="96"/>
      <c r="AD66" s="96"/>
      <c r="AE66" s="96"/>
      <c r="AF66" s="96"/>
      <c r="AG66" s="96"/>
      <c r="AH66" s="96"/>
      <c r="AI66" s="96"/>
      <c r="AJ66" s="96">
        <v>0</v>
      </c>
      <c r="AK66" s="96"/>
      <c r="AL66" s="96"/>
      <c r="AM66" s="96"/>
      <c r="AN66" s="96"/>
      <c r="AO66" s="96"/>
      <c r="AP66" s="96"/>
      <c r="AQ66" s="96"/>
      <c r="AR66" s="96">
        <f t="shared" si="1"/>
        <v>975000</v>
      </c>
      <c r="AS66" s="96"/>
      <c r="AT66" s="96"/>
      <c r="AU66" s="96"/>
      <c r="AV66" s="96"/>
      <c r="AW66" s="96"/>
      <c r="AX66" s="96"/>
      <c r="AY66" s="96"/>
    </row>
    <row r="67" spans="1:51" ht="12.75" customHeight="1">
      <c r="A67" s="65">
        <v>3</v>
      </c>
      <c r="B67" s="65"/>
      <c r="C67" s="65"/>
      <c r="D67" s="103" t="s">
        <v>69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96">
        <v>48000</v>
      </c>
      <c r="AC67" s="96"/>
      <c r="AD67" s="96"/>
      <c r="AE67" s="96"/>
      <c r="AF67" s="96"/>
      <c r="AG67" s="96"/>
      <c r="AH67" s="96"/>
      <c r="AI67" s="96"/>
      <c r="AJ67" s="96">
        <v>0</v>
      </c>
      <c r="AK67" s="96"/>
      <c r="AL67" s="96"/>
      <c r="AM67" s="96"/>
      <c r="AN67" s="96"/>
      <c r="AO67" s="96"/>
      <c r="AP67" s="96"/>
      <c r="AQ67" s="96"/>
      <c r="AR67" s="96">
        <f t="shared" si="1"/>
        <v>48000</v>
      </c>
      <c r="AS67" s="96"/>
      <c r="AT67" s="96"/>
      <c r="AU67" s="96"/>
      <c r="AV67" s="96"/>
      <c r="AW67" s="96"/>
      <c r="AX67" s="96"/>
      <c r="AY67" s="96"/>
    </row>
    <row r="68" spans="1:51" ht="38.25" customHeight="1">
      <c r="A68" s="65">
        <v>4</v>
      </c>
      <c r="B68" s="65"/>
      <c r="C68" s="65"/>
      <c r="D68" s="103" t="s">
        <v>67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96">
        <v>170000</v>
      </c>
      <c r="AC68" s="96"/>
      <c r="AD68" s="96"/>
      <c r="AE68" s="96"/>
      <c r="AF68" s="96"/>
      <c r="AG68" s="96"/>
      <c r="AH68" s="96"/>
      <c r="AI68" s="96"/>
      <c r="AJ68" s="96">
        <v>0</v>
      </c>
      <c r="AK68" s="96"/>
      <c r="AL68" s="96"/>
      <c r="AM68" s="96"/>
      <c r="AN68" s="96"/>
      <c r="AO68" s="96"/>
      <c r="AP68" s="96"/>
      <c r="AQ68" s="96"/>
      <c r="AR68" s="96">
        <f t="shared" si="1"/>
        <v>170000</v>
      </c>
      <c r="AS68" s="96"/>
      <c r="AT68" s="96"/>
      <c r="AU68" s="96"/>
      <c r="AV68" s="96"/>
      <c r="AW68" s="96"/>
      <c r="AX68" s="96"/>
      <c r="AY68" s="96"/>
    </row>
    <row r="69" spans="1:51" ht="38.25" customHeight="1">
      <c r="A69" s="53">
        <v>5</v>
      </c>
      <c r="B69" s="54"/>
      <c r="C69" s="55"/>
      <c r="D69" s="48" t="s">
        <v>108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50"/>
      <c r="AB69" s="45">
        <v>15000</v>
      </c>
      <c r="AC69" s="46"/>
      <c r="AD69" s="46"/>
      <c r="AE69" s="46"/>
      <c r="AF69" s="46"/>
      <c r="AG69" s="46"/>
      <c r="AH69" s="46"/>
      <c r="AI69" s="47"/>
      <c r="AJ69" s="45">
        <v>0</v>
      </c>
      <c r="AK69" s="46"/>
      <c r="AL69" s="46"/>
      <c r="AM69" s="46"/>
      <c r="AN69" s="46"/>
      <c r="AO69" s="46"/>
      <c r="AP69" s="46"/>
      <c r="AQ69" s="47"/>
      <c r="AR69" s="45">
        <f t="shared" si="1"/>
        <v>15000</v>
      </c>
      <c r="AS69" s="46"/>
      <c r="AT69" s="46"/>
      <c r="AU69" s="46"/>
      <c r="AV69" s="46"/>
      <c r="AW69" s="46"/>
      <c r="AX69" s="46"/>
      <c r="AY69" s="47"/>
    </row>
    <row r="70" spans="1:51" s="4" customFormat="1" ht="12.75" customHeight="1">
      <c r="A70" s="90"/>
      <c r="B70" s="90"/>
      <c r="C70" s="90"/>
      <c r="D70" s="123" t="s">
        <v>27</v>
      </c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5"/>
      <c r="AB70" s="94">
        <f>AB65+AB66+AB67+AB68+AB69</f>
        <v>2108000</v>
      </c>
      <c r="AC70" s="94"/>
      <c r="AD70" s="94"/>
      <c r="AE70" s="94"/>
      <c r="AF70" s="94"/>
      <c r="AG70" s="94"/>
      <c r="AH70" s="94"/>
      <c r="AI70" s="94"/>
      <c r="AJ70" s="94">
        <v>0</v>
      </c>
      <c r="AK70" s="94"/>
      <c r="AL70" s="94"/>
      <c r="AM70" s="94"/>
      <c r="AN70" s="94"/>
      <c r="AO70" s="94"/>
      <c r="AP70" s="94"/>
      <c r="AQ70" s="94"/>
      <c r="AR70" s="94">
        <f t="shared" si="1"/>
        <v>2108000</v>
      </c>
      <c r="AS70" s="94"/>
      <c r="AT70" s="94"/>
      <c r="AU70" s="94"/>
      <c r="AV70" s="94"/>
      <c r="AW70" s="94"/>
      <c r="AX70" s="94"/>
      <c r="AY70" s="94"/>
    </row>
    <row r="71" ht="31.5" customHeight="1"/>
    <row r="72" spans="1:64" ht="15.75" customHeight="1">
      <c r="A72" s="56" t="s">
        <v>43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ht="30" customHeight="1">
      <c r="A73" s="64" t="s">
        <v>28</v>
      </c>
      <c r="B73" s="64"/>
      <c r="C73" s="64"/>
      <c r="D73" s="64"/>
      <c r="E73" s="64"/>
      <c r="F73" s="64"/>
      <c r="G73" s="66" t="s">
        <v>44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4" t="s">
        <v>2</v>
      </c>
      <c r="AA73" s="64"/>
      <c r="AB73" s="64"/>
      <c r="AC73" s="64"/>
      <c r="AD73" s="64"/>
      <c r="AE73" s="64" t="s">
        <v>1</v>
      </c>
      <c r="AF73" s="64"/>
      <c r="AG73" s="64"/>
      <c r="AH73" s="64"/>
      <c r="AI73" s="64"/>
      <c r="AJ73" s="64"/>
      <c r="AK73" s="64"/>
      <c r="AL73" s="64"/>
      <c r="AM73" s="64"/>
      <c r="AN73" s="64"/>
      <c r="AO73" s="66" t="s">
        <v>29</v>
      </c>
      <c r="AP73" s="67"/>
      <c r="AQ73" s="67"/>
      <c r="AR73" s="67"/>
      <c r="AS73" s="67"/>
      <c r="AT73" s="67"/>
      <c r="AU73" s="67"/>
      <c r="AV73" s="68"/>
      <c r="AW73" s="66" t="s">
        <v>30</v>
      </c>
      <c r="AX73" s="67"/>
      <c r="AY73" s="67"/>
      <c r="AZ73" s="67"/>
      <c r="BA73" s="67"/>
      <c r="BB73" s="67"/>
      <c r="BC73" s="67"/>
      <c r="BD73" s="68"/>
      <c r="BE73" s="66" t="s">
        <v>27</v>
      </c>
      <c r="BF73" s="67"/>
      <c r="BG73" s="67"/>
      <c r="BH73" s="67"/>
      <c r="BI73" s="67"/>
      <c r="BJ73" s="67"/>
      <c r="BK73" s="67"/>
      <c r="BL73" s="68"/>
    </row>
    <row r="74" spans="1:64" ht="15.75" customHeight="1">
      <c r="A74" s="64">
        <v>1</v>
      </c>
      <c r="B74" s="64"/>
      <c r="C74" s="64"/>
      <c r="D74" s="64"/>
      <c r="E74" s="64"/>
      <c r="F74" s="64"/>
      <c r="G74" s="66">
        <v>2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4">
        <v>3</v>
      </c>
      <c r="AA74" s="64"/>
      <c r="AB74" s="64"/>
      <c r="AC74" s="64"/>
      <c r="AD74" s="64"/>
      <c r="AE74" s="64">
        <v>4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>
        <v>5</v>
      </c>
      <c r="AP74" s="64"/>
      <c r="AQ74" s="64"/>
      <c r="AR74" s="64"/>
      <c r="AS74" s="64"/>
      <c r="AT74" s="64"/>
      <c r="AU74" s="64"/>
      <c r="AV74" s="64"/>
      <c r="AW74" s="64">
        <v>6</v>
      </c>
      <c r="AX74" s="64"/>
      <c r="AY74" s="64"/>
      <c r="AZ74" s="64"/>
      <c r="BA74" s="64"/>
      <c r="BB74" s="64"/>
      <c r="BC74" s="64"/>
      <c r="BD74" s="64"/>
      <c r="BE74" s="64">
        <v>7</v>
      </c>
      <c r="BF74" s="64"/>
      <c r="BG74" s="64"/>
      <c r="BH74" s="64"/>
      <c r="BI74" s="64"/>
      <c r="BJ74" s="64"/>
      <c r="BK74" s="64"/>
      <c r="BL74" s="64"/>
    </row>
    <row r="75" spans="1:79" ht="12.75" customHeight="1" hidden="1">
      <c r="A75" s="65" t="s">
        <v>33</v>
      </c>
      <c r="B75" s="65"/>
      <c r="C75" s="65"/>
      <c r="D75" s="65"/>
      <c r="E75" s="65"/>
      <c r="F75" s="65"/>
      <c r="G75" s="69" t="s">
        <v>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65" t="s">
        <v>19</v>
      </c>
      <c r="AA75" s="65"/>
      <c r="AB75" s="65"/>
      <c r="AC75" s="65"/>
      <c r="AD75" s="65"/>
      <c r="AE75" s="95" t="s">
        <v>32</v>
      </c>
      <c r="AF75" s="95"/>
      <c r="AG75" s="95"/>
      <c r="AH75" s="95"/>
      <c r="AI75" s="95"/>
      <c r="AJ75" s="95"/>
      <c r="AK75" s="95"/>
      <c r="AL75" s="95"/>
      <c r="AM75" s="95"/>
      <c r="AN75" s="69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31</v>
      </c>
      <c r="AX75" s="57"/>
      <c r="AY75" s="57"/>
      <c r="AZ75" s="57"/>
      <c r="BA75" s="57"/>
      <c r="BB75" s="57"/>
      <c r="BC75" s="57"/>
      <c r="BD75" s="57"/>
      <c r="BE75" s="57" t="s">
        <v>10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58" t="s">
        <v>71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91"/>
      <c r="AA76" s="91"/>
      <c r="AB76" s="91"/>
      <c r="AC76" s="91"/>
      <c r="AD76" s="91"/>
      <c r="AE76" s="92"/>
      <c r="AF76" s="92"/>
      <c r="AG76" s="92"/>
      <c r="AH76" s="92"/>
      <c r="AI76" s="92"/>
      <c r="AJ76" s="92"/>
      <c r="AK76" s="92"/>
      <c r="AL76" s="92"/>
      <c r="AM76" s="92"/>
      <c r="AN76" s="93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64" ht="12.75" customHeight="1">
      <c r="A77" s="65">
        <v>0</v>
      </c>
      <c r="B77" s="65"/>
      <c r="C77" s="65"/>
      <c r="D77" s="65"/>
      <c r="E77" s="65"/>
      <c r="F77" s="65"/>
      <c r="G77" s="48" t="s">
        <v>72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107" t="s">
        <v>73</v>
      </c>
      <c r="AA77" s="107"/>
      <c r="AB77" s="107"/>
      <c r="AC77" s="107"/>
      <c r="AD77" s="107"/>
      <c r="AE77" s="107" t="s">
        <v>74</v>
      </c>
      <c r="AF77" s="107"/>
      <c r="AG77" s="107"/>
      <c r="AH77" s="107"/>
      <c r="AI77" s="107"/>
      <c r="AJ77" s="107"/>
      <c r="AK77" s="107"/>
      <c r="AL77" s="107"/>
      <c r="AM77" s="107"/>
      <c r="AN77" s="39"/>
      <c r="AO77" s="96">
        <f>AO78+AO79+AO80+AO82+AO83</f>
        <v>793</v>
      </c>
      <c r="AP77" s="96"/>
      <c r="AQ77" s="96"/>
      <c r="AR77" s="96"/>
      <c r="AS77" s="96"/>
      <c r="AT77" s="96"/>
      <c r="AU77" s="96"/>
      <c r="AV77" s="96"/>
      <c r="AW77" s="96">
        <v>0</v>
      </c>
      <c r="AX77" s="96"/>
      <c r="AY77" s="96"/>
      <c r="AZ77" s="96"/>
      <c r="BA77" s="96"/>
      <c r="BB77" s="96"/>
      <c r="BC77" s="96"/>
      <c r="BD77" s="96"/>
      <c r="BE77" s="96">
        <f aca="true" t="shared" si="2" ref="BE77:BE92">AO77+AW77</f>
        <v>793</v>
      </c>
      <c r="BF77" s="96"/>
      <c r="BG77" s="96"/>
      <c r="BH77" s="96"/>
      <c r="BI77" s="96"/>
      <c r="BJ77" s="96"/>
      <c r="BK77" s="96"/>
      <c r="BL77" s="96"/>
    </row>
    <row r="78" spans="1:64" ht="12.75" customHeight="1">
      <c r="A78" s="53"/>
      <c r="B78" s="54"/>
      <c r="C78" s="54"/>
      <c r="D78" s="54"/>
      <c r="E78" s="54"/>
      <c r="F78" s="55"/>
      <c r="G78" s="48" t="s">
        <v>116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39" t="s">
        <v>73</v>
      </c>
      <c r="AA78" s="40"/>
      <c r="AB78" s="40"/>
      <c r="AC78" s="40"/>
      <c r="AD78" s="41"/>
      <c r="AE78" s="39" t="s">
        <v>74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5">
        <v>13</v>
      </c>
      <c r="AP78" s="46"/>
      <c r="AQ78" s="46"/>
      <c r="AR78" s="46"/>
      <c r="AS78" s="46"/>
      <c r="AT78" s="46"/>
      <c r="AU78" s="46"/>
      <c r="AV78" s="47"/>
      <c r="AW78" s="45">
        <v>0</v>
      </c>
      <c r="AX78" s="46"/>
      <c r="AY78" s="46"/>
      <c r="AZ78" s="46"/>
      <c r="BA78" s="46"/>
      <c r="BB78" s="46"/>
      <c r="BC78" s="46"/>
      <c r="BD78" s="47"/>
      <c r="BE78" s="45">
        <v>13</v>
      </c>
      <c r="BF78" s="46"/>
      <c r="BG78" s="46"/>
      <c r="BH78" s="46"/>
      <c r="BI78" s="46"/>
      <c r="BJ78" s="46"/>
      <c r="BK78" s="46"/>
      <c r="BL78" s="47"/>
    </row>
    <row r="79" spans="1:64" ht="12.75" customHeight="1">
      <c r="A79" s="53"/>
      <c r="B79" s="54"/>
      <c r="C79" s="54"/>
      <c r="D79" s="54"/>
      <c r="E79" s="54"/>
      <c r="F79" s="55"/>
      <c r="G79" s="48" t="s">
        <v>117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39" t="s">
        <v>73</v>
      </c>
      <c r="AA79" s="40"/>
      <c r="AB79" s="40"/>
      <c r="AC79" s="40"/>
      <c r="AD79" s="41"/>
      <c r="AE79" s="39" t="s">
        <v>74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5">
        <v>462</v>
      </c>
      <c r="AP79" s="46"/>
      <c r="AQ79" s="46"/>
      <c r="AR79" s="46"/>
      <c r="AS79" s="46"/>
      <c r="AT79" s="46"/>
      <c r="AU79" s="46"/>
      <c r="AV79" s="47"/>
      <c r="AW79" s="45">
        <v>0</v>
      </c>
      <c r="AX79" s="46"/>
      <c r="AY79" s="46"/>
      <c r="AZ79" s="46"/>
      <c r="BA79" s="46"/>
      <c r="BB79" s="46"/>
      <c r="BC79" s="46"/>
      <c r="BD79" s="47"/>
      <c r="BE79" s="45">
        <v>462</v>
      </c>
      <c r="BF79" s="46"/>
      <c r="BG79" s="46"/>
      <c r="BH79" s="46"/>
      <c r="BI79" s="46"/>
      <c r="BJ79" s="46"/>
      <c r="BK79" s="46"/>
      <c r="BL79" s="47"/>
    </row>
    <row r="80" spans="1:64" ht="12.75" customHeight="1">
      <c r="A80" s="53"/>
      <c r="B80" s="54"/>
      <c r="C80" s="54"/>
      <c r="D80" s="54"/>
      <c r="E80" s="54"/>
      <c r="F80" s="55"/>
      <c r="G80" s="48" t="s">
        <v>118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39" t="s">
        <v>73</v>
      </c>
      <c r="AA80" s="40"/>
      <c r="AB80" s="40"/>
      <c r="AC80" s="40"/>
      <c r="AD80" s="41"/>
      <c r="AE80" s="39" t="s">
        <v>74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5">
        <v>5</v>
      </c>
      <c r="AP80" s="46"/>
      <c r="AQ80" s="46"/>
      <c r="AR80" s="46"/>
      <c r="AS80" s="46"/>
      <c r="AT80" s="46"/>
      <c r="AU80" s="46"/>
      <c r="AV80" s="47"/>
      <c r="AW80" s="45">
        <v>0</v>
      </c>
      <c r="AX80" s="46"/>
      <c r="AY80" s="46"/>
      <c r="AZ80" s="46"/>
      <c r="BA80" s="46"/>
      <c r="BB80" s="46"/>
      <c r="BC80" s="46"/>
      <c r="BD80" s="47"/>
      <c r="BE80" s="45">
        <v>50</v>
      </c>
      <c r="BF80" s="46"/>
      <c r="BG80" s="46"/>
      <c r="BH80" s="46"/>
      <c r="BI80" s="46"/>
      <c r="BJ80" s="46"/>
      <c r="BK80" s="46"/>
      <c r="BL80" s="47"/>
    </row>
    <row r="81" spans="1:64" ht="0.75" customHeight="1">
      <c r="A81" s="65">
        <v>0</v>
      </c>
      <c r="B81" s="65"/>
      <c r="C81" s="65"/>
      <c r="D81" s="65"/>
      <c r="E81" s="65"/>
      <c r="F81" s="65"/>
      <c r="G81" s="48" t="s">
        <v>100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107" t="s">
        <v>75</v>
      </c>
      <c r="AA81" s="107"/>
      <c r="AB81" s="107"/>
      <c r="AC81" s="107"/>
      <c r="AD81" s="107"/>
      <c r="AE81" s="107" t="s">
        <v>74</v>
      </c>
      <c r="AF81" s="107"/>
      <c r="AG81" s="107"/>
      <c r="AH81" s="107"/>
      <c r="AI81" s="107"/>
      <c r="AJ81" s="107"/>
      <c r="AK81" s="107"/>
      <c r="AL81" s="107"/>
      <c r="AM81" s="107"/>
      <c r="AN81" s="39"/>
      <c r="AO81" s="96">
        <v>1</v>
      </c>
      <c r="AP81" s="96"/>
      <c r="AQ81" s="96"/>
      <c r="AR81" s="96"/>
      <c r="AS81" s="96"/>
      <c r="AT81" s="96"/>
      <c r="AU81" s="96"/>
      <c r="AV81" s="96"/>
      <c r="AW81" s="96">
        <v>0</v>
      </c>
      <c r="AX81" s="96"/>
      <c r="AY81" s="96"/>
      <c r="AZ81" s="96"/>
      <c r="BA81" s="96"/>
      <c r="BB81" s="96"/>
      <c r="BC81" s="96"/>
      <c r="BD81" s="96"/>
      <c r="BE81" s="96">
        <f t="shared" si="2"/>
        <v>1</v>
      </c>
      <c r="BF81" s="96"/>
      <c r="BG81" s="96"/>
      <c r="BH81" s="96"/>
      <c r="BI81" s="96"/>
      <c r="BJ81" s="96"/>
      <c r="BK81" s="96"/>
      <c r="BL81" s="96"/>
    </row>
    <row r="82" spans="1:64" ht="12.75" customHeight="1">
      <c r="A82" s="65">
        <v>0</v>
      </c>
      <c r="B82" s="65"/>
      <c r="C82" s="65"/>
      <c r="D82" s="65"/>
      <c r="E82" s="65"/>
      <c r="F82" s="65"/>
      <c r="G82" s="48" t="s">
        <v>76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107" t="s">
        <v>73</v>
      </c>
      <c r="AA82" s="107"/>
      <c r="AB82" s="107"/>
      <c r="AC82" s="107"/>
      <c r="AD82" s="107"/>
      <c r="AE82" s="107" t="s">
        <v>74</v>
      </c>
      <c r="AF82" s="107"/>
      <c r="AG82" s="107"/>
      <c r="AH82" s="107"/>
      <c r="AI82" s="107"/>
      <c r="AJ82" s="107"/>
      <c r="AK82" s="107"/>
      <c r="AL82" s="107"/>
      <c r="AM82" s="107"/>
      <c r="AN82" s="39"/>
      <c r="AO82" s="96">
        <v>310</v>
      </c>
      <c r="AP82" s="96"/>
      <c r="AQ82" s="96"/>
      <c r="AR82" s="96"/>
      <c r="AS82" s="96"/>
      <c r="AT82" s="96"/>
      <c r="AU82" s="96"/>
      <c r="AV82" s="96"/>
      <c r="AW82" s="96">
        <v>0</v>
      </c>
      <c r="AX82" s="96"/>
      <c r="AY82" s="96"/>
      <c r="AZ82" s="96"/>
      <c r="BA82" s="96"/>
      <c r="BB82" s="96"/>
      <c r="BC82" s="96"/>
      <c r="BD82" s="96"/>
      <c r="BE82" s="96">
        <f t="shared" si="2"/>
        <v>310</v>
      </c>
      <c r="BF82" s="96"/>
      <c r="BG82" s="96"/>
      <c r="BH82" s="96"/>
      <c r="BI82" s="96"/>
      <c r="BJ82" s="96"/>
      <c r="BK82" s="96"/>
      <c r="BL82" s="96"/>
    </row>
    <row r="83" spans="1:64" ht="12.75" customHeight="1">
      <c r="A83" s="53"/>
      <c r="B83" s="54"/>
      <c r="C83" s="54"/>
      <c r="D83" s="54"/>
      <c r="E83" s="54"/>
      <c r="F83" s="55"/>
      <c r="G83" s="48" t="s">
        <v>114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39"/>
      <c r="AA83" s="40"/>
      <c r="AB83" s="40"/>
      <c r="AC83" s="40"/>
      <c r="AD83" s="41"/>
      <c r="AE83" s="39" t="s">
        <v>74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5">
        <v>3</v>
      </c>
      <c r="AP83" s="46"/>
      <c r="AQ83" s="46"/>
      <c r="AR83" s="46"/>
      <c r="AS83" s="46"/>
      <c r="AT83" s="46"/>
      <c r="AU83" s="46"/>
      <c r="AV83" s="47"/>
      <c r="AW83" s="45">
        <v>0</v>
      </c>
      <c r="AX83" s="46"/>
      <c r="AY83" s="46"/>
      <c r="AZ83" s="46"/>
      <c r="BA83" s="46"/>
      <c r="BB83" s="46"/>
      <c r="BC83" s="46"/>
      <c r="BD83" s="47"/>
      <c r="BE83" s="45">
        <f>AO83+AW83</f>
        <v>3</v>
      </c>
      <c r="BF83" s="46"/>
      <c r="BG83" s="46"/>
      <c r="BH83" s="46"/>
      <c r="BI83" s="46"/>
      <c r="BJ83" s="46"/>
      <c r="BK83" s="46"/>
      <c r="BL83" s="47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28" t="s">
        <v>77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5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s="4" customFormat="1" ht="25.5" customHeight="1">
      <c r="A85" s="42"/>
      <c r="B85" s="43"/>
      <c r="C85" s="43"/>
      <c r="D85" s="43"/>
      <c r="E85" s="43"/>
      <c r="F85" s="44"/>
      <c r="G85" s="48" t="s">
        <v>122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39" t="s">
        <v>121</v>
      </c>
      <c r="AA85" s="40"/>
      <c r="AB85" s="40"/>
      <c r="AC85" s="40"/>
      <c r="AD85" s="41"/>
      <c r="AE85" s="39" t="s">
        <v>74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5">
        <v>5769</v>
      </c>
      <c r="AP85" s="46"/>
      <c r="AQ85" s="46"/>
      <c r="AR85" s="46"/>
      <c r="AS85" s="46"/>
      <c r="AT85" s="46"/>
      <c r="AU85" s="46"/>
      <c r="AV85" s="47"/>
      <c r="AW85" s="45">
        <v>0</v>
      </c>
      <c r="AX85" s="46"/>
      <c r="AY85" s="46"/>
      <c r="AZ85" s="46"/>
      <c r="BA85" s="46"/>
      <c r="BB85" s="46"/>
      <c r="BC85" s="46"/>
      <c r="BD85" s="47"/>
      <c r="BE85" s="45">
        <v>5796</v>
      </c>
      <c r="BF85" s="46"/>
      <c r="BG85" s="46"/>
      <c r="BH85" s="46"/>
      <c r="BI85" s="46"/>
      <c r="BJ85" s="46"/>
      <c r="BK85" s="46"/>
      <c r="BL85" s="47"/>
    </row>
    <row r="86" spans="1:64" s="4" customFormat="1" ht="12.75" customHeight="1">
      <c r="A86" s="42"/>
      <c r="B86" s="43"/>
      <c r="C86" s="43"/>
      <c r="D86" s="43"/>
      <c r="E86" s="43"/>
      <c r="F86" s="44"/>
      <c r="G86" s="48" t="s">
        <v>120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39" t="s">
        <v>78</v>
      </c>
      <c r="AA86" s="40"/>
      <c r="AB86" s="40"/>
      <c r="AC86" s="40"/>
      <c r="AD86" s="41"/>
      <c r="AE86" s="39" t="s">
        <v>74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5">
        <v>2110</v>
      </c>
      <c r="AP86" s="46"/>
      <c r="AQ86" s="46"/>
      <c r="AR86" s="46"/>
      <c r="AS86" s="46"/>
      <c r="AT86" s="46"/>
      <c r="AU86" s="46"/>
      <c r="AV86" s="47"/>
      <c r="AW86" s="45">
        <v>0</v>
      </c>
      <c r="AX86" s="46"/>
      <c r="AY86" s="46"/>
      <c r="AZ86" s="46"/>
      <c r="BA86" s="46"/>
      <c r="BB86" s="46"/>
      <c r="BC86" s="46"/>
      <c r="BD86" s="47"/>
      <c r="BE86" s="45">
        <v>2110</v>
      </c>
      <c r="BF86" s="46"/>
      <c r="BG86" s="46"/>
      <c r="BH86" s="46"/>
      <c r="BI86" s="46"/>
      <c r="BJ86" s="46"/>
      <c r="BK86" s="46"/>
      <c r="BL86" s="47"/>
    </row>
    <row r="87" spans="1:64" ht="19.5" customHeight="1">
      <c r="A87" s="65">
        <v>0</v>
      </c>
      <c r="B87" s="65"/>
      <c r="C87" s="65"/>
      <c r="D87" s="65"/>
      <c r="E87" s="65"/>
      <c r="F87" s="65"/>
      <c r="G87" s="48" t="s">
        <v>119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107" t="s">
        <v>121</v>
      </c>
      <c r="AA87" s="107"/>
      <c r="AB87" s="107"/>
      <c r="AC87" s="107"/>
      <c r="AD87" s="107"/>
      <c r="AE87" s="107" t="s">
        <v>74</v>
      </c>
      <c r="AF87" s="107"/>
      <c r="AG87" s="107"/>
      <c r="AH87" s="107"/>
      <c r="AI87" s="107"/>
      <c r="AJ87" s="107"/>
      <c r="AK87" s="107"/>
      <c r="AL87" s="107"/>
      <c r="AM87" s="107"/>
      <c r="AN87" s="39"/>
      <c r="AO87" s="96">
        <v>800</v>
      </c>
      <c r="AP87" s="96"/>
      <c r="AQ87" s="96"/>
      <c r="AR87" s="96"/>
      <c r="AS87" s="96"/>
      <c r="AT87" s="96"/>
      <c r="AU87" s="96"/>
      <c r="AV87" s="96"/>
      <c r="AW87" s="96">
        <v>0</v>
      </c>
      <c r="AX87" s="96"/>
      <c r="AY87" s="96"/>
      <c r="AZ87" s="96"/>
      <c r="BA87" s="96"/>
      <c r="BB87" s="96"/>
      <c r="BC87" s="96"/>
      <c r="BD87" s="96"/>
      <c r="BE87" s="96">
        <f t="shared" si="2"/>
        <v>800</v>
      </c>
      <c r="BF87" s="96"/>
      <c r="BG87" s="96"/>
      <c r="BH87" s="96"/>
      <c r="BI87" s="96"/>
      <c r="BJ87" s="96"/>
      <c r="BK87" s="96"/>
      <c r="BL87" s="96"/>
    </row>
    <row r="88" spans="1:64" ht="16.5" customHeight="1">
      <c r="A88" s="65">
        <v>0</v>
      </c>
      <c r="B88" s="65"/>
      <c r="C88" s="65"/>
      <c r="D88" s="65"/>
      <c r="E88" s="65"/>
      <c r="F88" s="65"/>
      <c r="G88" s="48" t="s">
        <v>101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107" t="s">
        <v>78</v>
      </c>
      <c r="AA88" s="107"/>
      <c r="AB88" s="107"/>
      <c r="AC88" s="107"/>
      <c r="AD88" s="107"/>
      <c r="AE88" s="107" t="s">
        <v>74</v>
      </c>
      <c r="AF88" s="107"/>
      <c r="AG88" s="107"/>
      <c r="AH88" s="107"/>
      <c r="AI88" s="107"/>
      <c r="AJ88" s="107"/>
      <c r="AK88" s="107"/>
      <c r="AL88" s="107"/>
      <c r="AM88" s="107"/>
      <c r="AN88" s="39"/>
      <c r="AO88" s="96">
        <v>548</v>
      </c>
      <c r="AP88" s="96"/>
      <c r="AQ88" s="96"/>
      <c r="AR88" s="96"/>
      <c r="AS88" s="96"/>
      <c r="AT88" s="96"/>
      <c r="AU88" s="96"/>
      <c r="AV88" s="96"/>
      <c r="AW88" s="96">
        <v>0</v>
      </c>
      <c r="AX88" s="96"/>
      <c r="AY88" s="96"/>
      <c r="AZ88" s="96"/>
      <c r="BA88" s="96"/>
      <c r="BB88" s="96"/>
      <c r="BC88" s="96"/>
      <c r="BD88" s="96"/>
      <c r="BE88" s="96">
        <f t="shared" si="2"/>
        <v>548</v>
      </c>
      <c r="BF88" s="96"/>
      <c r="BG88" s="96"/>
      <c r="BH88" s="96"/>
      <c r="BI88" s="96"/>
      <c r="BJ88" s="96"/>
      <c r="BK88" s="96"/>
      <c r="BL88" s="96"/>
    </row>
    <row r="89" spans="1:64" ht="15" customHeight="1">
      <c r="A89" s="53"/>
      <c r="B89" s="54"/>
      <c r="C89" s="54"/>
      <c r="D89" s="54"/>
      <c r="E89" s="54"/>
      <c r="F89" s="55"/>
      <c r="G89" s="48" t="s">
        <v>115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39" t="s">
        <v>78</v>
      </c>
      <c r="AA89" s="40"/>
      <c r="AB89" s="40"/>
      <c r="AC89" s="40"/>
      <c r="AD89" s="41"/>
      <c r="AE89" s="39" t="s">
        <v>74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5">
        <v>5000</v>
      </c>
      <c r="AP89" s="46"/>
      <c r="AQ89" s="46"/>
      <c r="AR89" s="46"/>
      <c r="AS89" s="46"/>
      <c r="AT89" s="46"/>
      <c r="AU89" s="46"/>
      <c r="AV89" s="47"/>
      <c r="AW89" s="45">
        <v>0</v>
      </c>
      <c r="AX89" s="46"/>
      <c r="AY89" s="46"/>
      <c r="AZ89" s="46"/>
      <c r="BA89" s="46"/>
      <c r="BB89" s="46"/>
      <c r="BC89" s="46"/>
      <c r="BD89" s="47"/>
      <c r="BE89" s="45">
        <f>AO89+AW89</f>
        <v>5000</v>
      </c>
      <c r="BF89" s="46"/>
      <c r="BG89" s="46"/>
      <c r="BH89" s="46"/>
      <c r="BI89" s="46"/>
      <c r="BJ89" s="46"/>
      <c r="BK89" s="46"/>
      <c r="BL89" s="47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28" t="s">
        <v>79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5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>
        <f t="shared" si="2"/>
        <v>0</v>
      </c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5">
        <v>0</v>
      </c>
      <c r="B91" s="65"/>
      <c r="C91" s="65"/>
      <c r="D91" s="65"/>
      <c r="E91" s="65"/>
      <c r="F91" s="65"/>
      <c r="G91" s="48" t="s">
        <v>80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107" t="s">
        <v>81</v>
      </c>
      <c r="AA91" s="107"/>
      <c r="AB91" s="107"/>
      <c r="AC91" s="107"/>
      <c r="AD91" s="107"/>
      <c r="AE91" s="107" t="s">
        <v>74</v>
      </c>
      <c r="AF91" s="107"/>
      <c r="AG91" s="107"/>
      <c r="AH91" s="107"/>
      <c r="AI91" s="107"/>
      <c r="AJ91" s="107"/>
      <c r="AK91" s="107"/>
      <c r="AL91" s="107"/>
      <c r="AM91" s="107"/>
      <c r="AN91" s="39"/>
      <c r="AO91" s="96">
        <v>100</v>
      </c>
      <c r="AP91" s="96"/>
      <c r="AQ91" s="96"/>
      <c r="AR91" s="96"/>
      <c r="AS91" s="96"/>
      <c r="AT91" s="96"/>
      <c r="AU91" s="96"/>
      <c r="AV91" s="96"/>
      <c r="AW91" s="96">
        <v>0</v>
      </c>
      <c r="AX91" s="96"/>
      <c r="AY91" s="96"/>
      <c r="AZ91" s="96"/>
      <c r="BA91" s="96"/>
      <c r="BB91" s="96"/>
      <c r="BC91" s="96"/>
      <c r="BD91" s="96"/>
      <c r="BE91" s="96">
        <f t="shared" si="2"/>
        <v>100</v>
      </c>
      <c r="BF91" s="96"/>
      <c r="BG91" s="96"/>
      <c r="BH91" s="96"/>
      <c r="BI91" s="96"/>
      <c r="BJ91" s="96"/>
      <c r="BK91" s="96"/>
      <c r="BL91" s="96"/>
    </row>
    <row r="92" spans="1:64" ht="38.25" customHeight="1">
      <c r="A92" s="65">
        <v>0</v>
      </c>
      <c r="B92" s="65"/>
      <c r="C92" s="65"/>
      <c r="D92" s="65"/>
      <c r="E92" s="65"/>
      <c r="F92" s="65"/>
      <c r="G92" s="48" t="s">
        <v>82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107" t="s">
        <v>81</v>
      </c>
      <c r="AA92" s="107"/>
      <c r="AB92" s="107"/>
      <c r="AC92" s="107"/>
      <c r="AD92" s="107"/>
      <c r="AE92" s="107" t="s">
        <v>74</v>
      </c>
      <c r="AF92" s="107"/>
      <c r="AG92" s="107"/>
      <c r="AH92" s="107"/>
      <c r="AI92" s="107"/>
      <c r="AJ92" s="107"/>
      <c r="AK92" s="107"/>
      <c r="AL92" s="107"/>
      <c r="AM92" s="107"/>
      <c r="AN92" s="39"/>
      <c r="AO92" s="96">
        <v>100</v>
      </c>
      <c r="AP92" s="96"/>
      <c r="AQ92" s="96"/>
      <c r="AR92" s="96"/>
      <c r="AS92" s="96"/>
      <c r="AT92" s="96"/>
      <c r="AU92" s="96"/>
      <c r="AV92" s="96"/>
      <c r="AW92" s="96">
        <v>0</v>
      </c>
      <c r="AX92" s="96"/>
      <c r="AY92" s="96"/>
      <c r="AZ92" s="96"/>
      <c r="BA92" s="96"/>
      <c r="BB92" s="96"/>
      <c r="BC92" s="96"/>
      <c r="BD92" s="96"/>
      <c r="BE92" s="96">
        <f t="shared" si="2"/>
        <v>100</v>
      </c>
      <c r="BF92" s="96"/>
      <c r="BG92" s="96"/>
      <c r="BH92" s="96"/>
      <c r="BI92" s="96"/>
      <c r="BJ92" s="96"/>
      <c r="BK92" s="96"/>
      <c r="BL92" s="96"/>
    </row>
    <row r="93" spans="41:64" ht="12.7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76" t="s">
        <v>111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78" t="s">
        <v>112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23:59" ht="12.75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52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6" ht="15.75" customHeight="1">
      <c r="A97" s="89" t="s">
        <v>3</v>
      </c>
      <c r="B97" s="89"/>
      <c r="C97" s="89"/>
      <c r="D97" s="89"/>
      <c r="E97" s="89"/>
      <c r="F97" s="89"/>
    </row>
    <row r="98" spans="1:45" ht="12.75" customHeight="1">
      <c r="A98" s="72" t="s">
        <v>85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ht="12.75">
      <c r="A99" s="73" t="s">
        <v>47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76" t="s">
        <v>103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78" t="s">
        <v>104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23:59" ht="12.75">
      <c r="W102" s="63" t="s">
        <v>5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52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8" ht="12.75">
      <c r="A103" s="74"/>
      <c r="B103" s="75"/>
      <c r="C103" s="75"/>
      <c r="D103" s="75"/>
      <c r="E103" s="75"/>
      <c r="F103" s="75"/>
      <c r="G103" s="75"/>
      <c r="H103" s="75"/>
    </row>
    <row r="104" spans="1:17" ht="12.75">
      <c r="A104" s="63" t="s">
        <v>45</v>
      </c>
      <c r="B104" s="63"/>
      <c r="C104" s="63"/>
      <c r="D104" s="63"/>
      <c r="E104" s="63"/>
      <c r="F104" s="63"/>
      <c r="G104" s="63"/>
      <c r="H104" s="63"/>
      <c r="I104" s="17"/>
      <c r="J104" s="17"/>
      <c r="K104" s="17"/>
      <c r="L104" s="17"/>
      <c r="M104" s="17"/>
      <c r="N104" s="17"/>
      <c r="O104" s="17"/>
      <c r="P104" s="17"/>
      <c r="Q104" s="17"/>
    </row>
    <row r="105" ht="12.75">
      <c r="A105" s="24" t="s">
        <v>46</v>
      </c>
    </row>
  </sheetData>
  <mergeCells count="316">
    <mergeCell ref="A54:C54"/>
    <mergeCell ref="D54:AB54"/>
    <mergeCell ref="AC54:AJ54"/>
    <mergeCell ref="AO92:AV92"/>
    <mergeCell ref="Z90:AD90"/>
    <mergeCell ref="AE90:AN90"/>
    <mergeCell ref="AO87:AV87"/>
    <mergeCell ref="AO82:AV82"/>
    <mergeCell ref="AE77:AN77"/>
    <mergeCell ref="AO77:AV77"/>
    <mergeCell ref="AW92:BD92"/>
    <mergeCell ref="BE92:BL92"/>
    <mergeCell ref="A92:F92"/>
    <mergeCell ref="G92:Y92"/>
    <mergeCell ref="Z92:AD92"/>
    <mergeCell ref="AE92:AN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W87:BD87"/>
    <mergeCell ref="Z87:AD87"/>
    <mergeCell ref="AE87:AN87"/>
    <mergeCell ref="AO90:AV90"/>
    <mergeCell ref="AW90:BD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W82:BD82"/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Z77:AD77"/>
    <mergeCell ref="AW77:BD77"/>
    <mergeCell ref="A70:C70"/>
    <mergeCell ref="D70:AA70"/>
    <mergeCell ref="AB70:AI70"/>
    <mergeCell ref="AJ70:AQ70"/>
    <mergeCell ref="AW74:BD74"/>
    <mergeCell ref="AW75:BD75"/>
    <mergeCell ref="G73:Y73"/>
    <mergeCell ref="A73:F73"/>
    <mergeCell ref="AE73:AN73"/>
    <mergeCell ref="AR67:AY67"/>
    <mergeCell ref="AR68:AY68"/>
    <mergeCell ref="AR70:AY70"/>
    <mergeCell ref="D69:AA69"/>
    <mergeCell ref="AJ68:AQ68"/>
    <mergeCell ref="AJ69:AQ69"/>
    <mergeCell ref="AR69:AY69"/>
    <mergeCell ref="A69:C69"/>
    <mergeCell ref="A68:C68"/>
    <mergeCell ref="D68:AA68"/>
    <mergeCell ref="AB68:AI68"/>
    <mergeCell ref="AB69:AI69"/>
    <mergeCell ref="D66:AA66"/>
    <mergeCell ref="AB66:AI66"/>
    <mergeCell ref="AJ66:AQ66"/>
    <mergeCell ref="A67:C67"/>
    <mergeCell ref="D67:AA67"/>
    <mergeCell ref="AB67:AI67"/>
    <mergeCell ref="AJ67:AQ67"/>
    <mergeCell ref="AS57:AZ57"/>
    <mergeCell ref="A55:C55"/>
    <mergeCell ref="D55:AB55"/>
    <mergeCell ref="AC55:AJ55"/>
    <mergeCell ref="A56:C56"/>
    <mergeCell ref="D56:AB56"/>
    <mergeCell ref="AC56:AJ56"/>
    <mergeCell ref="AK56:AR56"/>
    <mergeCell ref="AS56:AZ56"/>
    <mergeCell ref="AK55:AR5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19:L19"/>
    <mergeCell ref="N19:Y19"/>
    <mergeCell ref="AA19:AI19"/>
    <mergeCell ref="AU16:BB16"/>
    <mergeCell ref="B17:L17"/>
    <mergeCell ref="N17:AS17"/>
    <mergeCell ref="AU17:BB17"/>
    <mergeCell ref="B16:L16"/>
    <mergeCell ref="N16:AS16"/>
    <mergeCell ref="Z73:AD73"/>
    <mergeCell ref="AK54:AR54"/>
    <mergeCell ref="B20:L20"/>
    <mergeCell ref="N20:Y20"/>
    <mergeCell ref="AA20:AI20"/>
    <mergeCell ref="A57:C57"/>
    <mergeCell ref="D57:AB57"/>
    <mergeCell ref="AC57:AJ57"/>
    <mergeCell ref="AK57:AR57"/>
    <mergeCell ref="A66:C66"/>
    <mergeCell ref="AR66:AY66"/>
    <mergeCell ref="AS55:AZ55"/>
    <mergeCell ref="BE74:BL74"/>
    <mergeCell ref="D48:AB49"/>
    <mergeCell ref="D50:AB50"/>
    <mergeCell ref="D51:AB51"/>
    <mergeCell ref="AC50:AJ50"/>
    <mergeCell ref="AC51:AJ51"/>
    <mergeCell ref="AK50:AR50"/>
    <mergeCell ref="AK51:AR51"/>
    <mergeCell ref="AC53:AJ53"/>
    <mergeCell ref="AK53:AR53"/>
    <mergeCell ref="AW76:BD76"/>
    <mergeCell ref="AO76:AV76"/>
    <mergeCell ref="AS53:AZ53"/>
    <mergeCell ref="AS54:AZ54"/>
    <mergeCell ref="AR65:AY65"/>
    <mergeCell ref="AW73:BD73"/>
    <mergeCell ref="AO73:AV73"/>
    <mergeCell ref="AR61:AY62"/>
    <mergeCell ref="A27:BL27"/>
    <mergeCell ref="A28:BL28"/>
    <mergeCell ref="A48:C49"/>
    <mergeCell ref="A47:AZ47"/>
    <mergeCell ref="AC48:AJ49"/>
    <mergeCell ref="AS48:AZ49"/>
    <mergeCell ref="A29:BL29"/>
    <mergeCell ref="A30:BL30"/>
    <mergeCell ref="A31:BL31"/>
    <mergeCell ref="A34:F34"/>
    <mergeCell ref="G34:BL34"/>
    <mergeCell ref="A32:F32"/>
    <mergeCell ref="A33:F33"/>
    <mergeCell ref="G33:BL33"/>
    <mergeCell ref="AO1:BL1"/>
    <mergeCell ref="A59:BL59"/>
    <mergeCell ref="A52:C52"/>
    <mergeCell ref="U22:AD22"/>
    <mergeCell ref="AE22:AR22"/>
    <mergeCell ref="AK52:AR52"/>
    <mergeCell ref="AS52:AZ52"/>
    <mergeCell ref="G32:BL32"/>
    <mergeCell ref="A25:BL25"/>
    <mergeCell ref="A26:BL26"/>
    <mergeCell ref="A35:F35"/>
    <mergeCell ref="G35:BL35"/>
    <mergeCell ref="AS51:AZ51"/>
    <mergeCell ref="AS50:AZ50"/>
    <mergeCell ref="A38:BL38"/>
    <mergeCell ref="G42:BL42"/>
    <mergeCell ref="G43:BL43"/>
    <mergeCell ref="A44:F44"/>
    <mergeCell ref="A46:AZ46"/>
    <mergeCell ref="A37:BL37"/>
    <mergeCell ref="A65:C65"/>
    <mergeCell ref="D65:AA65"/>
    <mergeCell ref="AB65:AI65"/>
    <mergeCell ref="A63:C63"/>
    <mergeCell ref="A61:C62"/>
    <mergeCell ref="A50:C50"/>
    <mergeCell ref="A51:C51"/>
    <mergeCell ref="G44:BL44"/>
    <mergeCell ref="A60:AY60"/>
    <mergeCell ref="AC52:AJ52"/>
    <mergeCell ref="AK48:AR49"/>
    <mergeCell ref="D52:AB52"/>
    <mergeCell ref="A53:C53"/>
    <mergeCell ref="D53:AB53"/>
    <mergeCell ref="AJ65:AQ65"/>
    <mergeCell ref="D61:AA62"/>
    <mergeCell ref="AB61:AI62"/>
    <mergeCell ref="AJ61:AQ62"/>
    <mergeCell ref="AO95:BG95"/>
    <mergeCell ref="BE76:BL76"/>
    <mergeCell ref="BE73:BL73"/>
    <mergeCell ref="Z74:AD74"/>
    <mergeCell ref="AE74:AN74"/>
    <mergeCell ref="AE75:AN75"/>
    <mergeCell ref="AO75:AV75"/>
    <mergeCell ref="AO78:AV78"/>
    <mergeCell ref="AW78:BD78"/>
    <mergeCell ref="BE78:BL78"/>
    <mergeCell ref="A97:F97"/>
    <mergeCell ref="A76:F76"/>
    <mergeCell ref="Z76:AD76"/>
    <mergeCell ref="AE76:AN76"/>
    <mergeCell ref="A95:V95"/>
    <mergeCell ref="W95:AM95"/>
    <mergeCell ref="W96:AM96"/>
    <mergeCell ref="A77:F77"/>
    <mergeCell ref="A82:F82"/>
    <mergeCell ref="G82:Y82"/>
    <mergeCell ref="AR63:AY63"/>
    <mergeCell ref="A64:C64"/>
    <mergeCell ref="D64:AA64"/>
    <mergeCell ref="AB64:AI64"/>
    <mergeCell ref="AJ64:AQ64"/>
    <mergeCell ref="AR64:AY64"/>
    <mergeCell ref="AJ63:AQ63"/>
    <mergeCell ref="D63:AA63"/>
    <mergeCell ref="AB63:AI63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I23:S23"/>
    <mergeCell ref="A43:F43"/>
    <mergeCell ref="A40:BL40"/>
    <mergeCell ref="A41:F41"/>
    <mergeCell ref="G41:BL41"/>
    <mergeCell ref="A42:F4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W102:AM102"/>
    <mergeCell ref="A74:F74"/>
    <mergeCell ref="A75:F75"/>
    <mergeCell ref="Z75:AD75"/>
    <mergeCell ref="G74:Y74"/>
    <mergeCell ref="G75:Y75"/>
    <mergeCell ref="G76:Y76"/>
    <mergeCell ref="G77:Y77"/>
    <mergeCell ref="AO96:BG96"/>
    <mergeCell ref="AO74:AV74"/>
    <mergeCell ref="AO89:AV89"/>
    <mergeCell ref="AW89:BD89"/>
    <mergeCell ref="BE89:BL89"/>
    <mergeCell ref="G78:Y78"/>
    <mergeCell ref="Z78:AD78"/>
    <mergeCell ref="AE78:AN78"/>
    <mergeCell ref="A72:BL72"/>
    <mergeCell ref="BE75:BL75"/>
    <mergeCell ref="A83:F83"/>
    <mergeCell ref="G83:Y83"/>
    <mergeCell ref="Z83:AD83"/>
    <mergeCell ref="AE83:AN83"/>
    <mergeCell ref="AO83:AV83"/>
    <mergeCell ref="AW83:BD83"/>
    <mergeCell ref="BE83:BL83"/>
    <mergeCell ref="A78:F78"/>
    <mergeCell ref="A89:F89"/>
    <mergeCell ref="G89:Y89"/>
    <mergeCell ref="Z89:AD89"/>
    <mergeCell ref="AE89:AN89"/>
    <mergeCell ref="G79:Y79"/>
    <mergeCell ref="Z79:AD79"/>
    <mergeCell ref="AE79:AN79"/>
    <mergeCell ref="AO79:AV79"/>
    <mergeCell ref="AW79:BD79"/>
    <mergeCell ref="BE79:BL79"/>
    <mergeCell ref="A79:F79"/>
    <mergeCell ref="G80:Y80"/>
    <mergeCell ref="A80:F80"/>
    <mergeCell ref="Z80:AD80"/>
    <mergeCell ref="AE80:AN80"/>
    <mergeCell ref="AO80:AV80"/>
    <mergeCell ref="AW80:BD80"/>
    <mergeCell ref="BE80:BL80"/>
    <mergeCell ref="G86:Y86"/>
    <mergeCell ref="Z86:AD86"/>
    <mergeCell ref="AE86:AN86"/>
    <mergeCell ref="A86:F86"/>
    <mergeCell ref="A85:F85"/>
    <mergeCell ref="AO86:AV86"/>
    <mergeCell ref="AW86:BD86"/>
    <mergeCell ref="BE86:BL86"/>
    <mergeCell ref="G85:Y85"/>
    <mergeCell ref="Z85:AD85"/>
    <mergeCell ref="AE85:AN85"/>
    <mergeCell ref="AO85:AV85"/>
    <mergeCell ref="BE85:BL85"/>
    <mergeCell ref="AW85:BD85"/>
  </mergeCells>
  <conditionalFormatting sqref="H76:L76 G91:G92 G76:G80 G82:G83 G88:G89">
    <cfRule type="cellIs" priority="1" dxfId="0" operator="equal" stopIfTrue="1">
      <formula>$G75</formula>
    </cfRule>
  </conditionalFormatting>
  <conditionalFormatting sqref="A76:A92 B76:F78 B81:F84 B86:F92">
    <cfRule type="cellIs" priority="2" dxfId="0" operator="equal" stopIfTrue="1">
      <formula>0</formula>
    </cfRule>
  </conditionalFormatting>
  <conditionalFormatting sqref="D52:D56">
    <cfRule type="cellIs" priority="3" dxfId="0" operator="equal" stopIfTrue="1">
      <formula>$D51</formula>
    </cfRule>
  </conditionalFormatting>
  <conditionalFormatting sqref="D57">
    <cfRule type="cellIs" priority="4" dxfId="0" operator="equal" stopIfTrue="1">
      <formula>$D55</formula>
    </cfRule>
  </conditionalFormatting>
  <conditionalFormatting sqref="G90 G84:G85">
    <cfRule type="cellIs" priority="5" dxfId="0" operator="equal" stopIfTrue="1">
      <formula>$G82</formula>
    </cfRule>
  </conditionalFormatting>
  <conditionalFormatting sqref="G81">
    <cfRule type="cellIs" priority="6" dxfId="0" operator="equal" stopIfTrue="1">
      <formula>$G77</formula>
    </cfRule>
  </conditionalFormatting>
  <conditionalFormatting sqref="G86:G87">
    <cfRule type="cellIs" priority="7" dxfId="0" operator="equal" stopIfTrue="1">
      <formula>$G83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2021-10-26T06:17:18Z</cp:lastPrinted>
  <dcterms:created xsi:type="dcterms:W3CDTF">2016-08-15T09:54:21Z</dcterms:created>
  <dcterms:modified xsi:type="dcterms:W3CDTF">2021-10-26T06:44:07Z</dcterms:modified>
  <cp:category/>
  <cp:version/>
  <cp:contentType/>
  <cp:contentStatus/>
</cp:coreProperties>
</file>