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25" windowHeight="11025" activeTab="1"/>
  </bookViews>
  <sheets>
    <sheet name="КПК1010160" sheetId="3" r:id="rId1"/>
    <sheet name="КПК1017622" sheetId="11" r:id="rId2"/>
  </sheets>
  <definedNames>
    <definedName name="_xlnm.Print_Area" localSheetId="0">КПК1010160!$A$1:$BM$83</definedName>
    <definedName name="_xlnm.Print_Area" localSheetId="1">КПК1017622!$A$1:$BM$87</definedName>
  </definedNames>
  <calcPr calcId="124519" refMode="R1C1"/>
</workbook>
</file>

<file path=xl/calcChain.xml><?xml version="1.0" encoding="utf-8"?>
<calcChain xmlns="http://schemas.openxmlformats.org/spreadsheetml/2006/main">
  <c r="BE73" i="11"/>
  <c r="AC49" i="3"/>
  <c r="AS49" s="1"/>
  <c r="BE75" i="11"/>
  <c r="BE74"/>
  <c r="BE72"/>
  <c r="BE71"/>
  <c r="BE70"/>
  <c r="BE69"/>
  <c r="BE68"/>
  <c r="BE67"/>
  <c r="BE66"/>
  <c r="BE63"/>
  <c r="AR57"/>
  <c r="AR56"/>
  <c r="AS48"/>
  <c r="AS47"/>
  <c r="BE71" i="3"/>
  <c r="BE70"/>
  <c r="BE69"/>
  <c r="BE68"/>
  <c r="BE67"/>
  <c r="BE66"/>
  <c r="BE65"/>
  <c r="BE64"/>
  <c r="BE63"/>
  <c r="AR57"/>
  <c r="AS48"/>
</calcChain>
</file>

<file path=xl/sharedStrings.xml><?xml version="1.0" encoding="utf-8"?>
<sst xmlns="http://schemas.openxmlformats.org/spreadsheetml/2006/main" count="296" uniqueCount="131">
  <si>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</si>
  <si>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</si>
  <si>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</si>
  <si>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</si>
  <si>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</si>
  <si>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</si>
  <si>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</si>
  <si>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</si>
  <si>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</si>
  <si>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</si>
  <si>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</si>
  <si>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</si>
  <si>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</si>
  <si>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</si>
  <si>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</si>
  <si>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</si>
  <si>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</si>
  <si>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</si>
  <si>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</si>
  <si>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</si>
  <si>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</si>
  <si>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</si>
  <si>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</si>
  <si>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</si>
  <si>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</si>
  <si>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</si>
  <si>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</si>
  <si>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</si>
  <si>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</si>
  <si>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</si>
  <si>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</si>
  <si>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</si>
  <si>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</si>
  <si>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</si>
  <si>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</si>
  <si>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</si>
  <si>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</si>
  <si>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</si>
  <si>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</si>
  <si>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</si>
  <si>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</si>
  <si>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</si>
  <si>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</si>
  <si>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</si>
  <si>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</si>
  <si>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</si>
  <si>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</si>
  <si>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</si>
  <si>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</si>
  <si>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</si>
  <si>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</si>
  <si>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</si>
  <si>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</si>
  <si>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</si>
  <si>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</si>
  <si>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</si>
  <si>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</si>
  <si>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</si>
  <si>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</si>
  <si>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</si>
  <si>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</si>
  <si>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</si>
  <si>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</si>
  <si>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</si>
  <si>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української культури, культури національних меншин; підтримка культурного розмаїття; збереження, відтворення та охорона історичного середовища; естетичного виховання; розширення культурної інфраструктури</t>
  </si>
  <si>
    <t>Забезпечення виконання наданих законодавством повноважень</t>
  </si>
  <si>
    <t>Керівництво і управління у відповідній сфері у містах (місті Києві), селищах, селах, об'єднаних територіальних громадах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</si>
  <si>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</si>
  <si>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</si>
  <si>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</si>
  <si>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</si>
  <si>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</si>
  <si>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</si>
  <si>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</si>
  <si>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</si>
  <si>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</si>
  <si>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</si>
  <si>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</si>
  <si>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</si>
  <si>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</si>
  <si>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</si>
  <si>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</si>
  <si>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</si>
  <si>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Керівництво у сфері культури, релігії та туризму</t>
  </si>
  <si>
    <t>1000000</t>
  </si>
  <si>
    <t>Наказ</t>
  </si>
  <si>
    <t>Фінансове управління Чортківської міської ради</t>
  </si>
  <si>
    <t>Начальник</t>
  </si>
  <si>
    <t>Начальник фінансового управління</t>
  </si>
  <si>
    <t>Ольга ДЕМБІЦЬКА</t>
  </si>
  <si>
    <t>Надія БОЙКО</t>
  </si>
  <si>
    <t>42007312</t>
  </si>
  <si>
    <t>1955400000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</si>
  <si>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</si>
  <si>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</si>
  <si>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</si>
  <si>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</si>
  <si>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</si>
  <si>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</si>
  <si>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</si>
  <si>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грн.</t>
  </si>
  <si>
    <t>осіб</t>
  </si>
  <si>
    <t>кількість установ</t>
  </si>
  <si>
    <t>середні витрати на одного відвідувача</t>
  </si>
  <si>
    <t>план заходів</t>
  </si>
  <si>
    <t xml:space="preserve"> Підвищення туристичної привабливості і розвиток туристичної інфраструктури, створення якісної мережі сервісу для різних видів туризму</t>
  </si>
  <si>
    <t>Реалізація програм і заходів в галузі туризму та курортів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</si>
  <si>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</si>
  <si>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</si>
  <si>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шт.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</si>
  <si>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</si>
  <si>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</si>
  <si>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</si>
  <si>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договір</t>
  </si>
  <si>
    <t>вартість рекламно-інформаційної продукції (туристичні буклети, путівники, вказівники, карти)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</si>
  <si>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</si>
  <si>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</si>
  <si>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</si>
  <si>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забезпечення розвитку туристичної сфери міста у 2021-2023  роках</t>
  </si>
  <si>
    <t>1017622</t>
  </si>
  <si>
    <t>7622</t>
  </si>
  <si>
    <t>0470</t>
  </si>
  <si>
    <t>16-од</t>
  </si>
  <si>
    <t>10.03.2021р.</t>
  </si>
  <si>
    <t>Надання фінансової підтримки для належного просування туристичного продукту у Чортківській міській громаді</t>
  </si>
  <si>
    <t>рішення сесії Чортківської міської ради №241 від 26.02.2021р.</t>
  </si>
  <si>
    <t>штатна чисельність</t>
  </si>
  <si>
    <t>середні витрати на одного працвника</t>
  </si>
  <si>
    <t>Управління культури та мистецтв Чортківської міської ради</t>
  </si>
  <si>
    <t>Конституція України,Бюджетний кодекс України, проект Закону України «Про Державний бюджет України на 2021 рік», Закон України «Про культуру» №2778-VI від 14.12.2010р., Положення «Про початковий спеціалізований мистецький навчальний заклад(школу естетичного виховання)»№331  від 23.05.2006р., наказ фінансового управління Чортківської міської ради «Про затвердження інструкції З підготовки бюджетних запитів головними розпорядниками коштів міського бюджету на 2021 рік»,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«Культура»», рішення сесії Чоритківської міської ради "Про бюджет Чортківської міської територіальної громади на 2021 рік" від 24.12.2020р. №142., Рішення сесії Чортківської міської ради від 26.02.2021р. №265.</t>
  </si>
  <si>
    <t>Конституція України,Бюджетний кодекс України, проект закону України «Про Державний бюджет України на 2021 рік», Закон України «Про культуру» №2778-VI від 14.12.2010р. ,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«Культура»», програма "Розвитку туризму в Чортківській міській територіальні громаді на 2021-2023 роки" від24.12.2020р. №105, рішення сесії Чортківської міської ради "Про бюджет Чортківської міської територіальної громади на 2021 рік" від 24.12.2020р. №142, Рішення сесії Чортківської міської ради від 26.02.2021р. №265.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</si>
</sst>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>
      <selection activeCell="N12" sqref="N12:AS12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4" t="s">
        <v>85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25" customHeight="1">
      <c r="AO4" s="113" t="s">
        <v>128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95" customHeight="1">
      <c r="AO7" s="110" t="s">
        <v>123</v>
      </c>
      <c r="AP7" s="54"/>
      <c r="AQ7" s="54"/>
      <c r="AR7" s="54"/>
      <c r="AS7" s="54"/>
      <c r="AT7" s="54"/>
      <c r="AU7" s="54"/>
      <c r="AV7" s="1" t="s">
        <v>63</v>
      </c>
      <c r="AW7" s="54" t="s">
        <v>122</v>
      </c>
      <c r="AX7" s="54"/>
      <c r="AY7" s="54"/>
      <c r="AZ7" s="54"/>
      <c r="BA7" s="54"/>
      <c r="BB7" s="54"/>
      <c r="BC7" s="54"/>
      <c r="BD7" s="54"/>
      <c r="BE7" s="54"/>
      <c r="BF7" s="54"/>
    </row>
    <row r="9" spans="1:77" ht="15.75" customHeight="1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7" ht="15.75" customHeight="1">
      <c r="A10" s="111" t="s">
        <v>94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4" t="s">
        <v>53</v>
      </c>
      <c r="B12" s="102" t="s">
        <v>84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9" t="s">
        <v>128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4"/>
      <c r="AU12" s="102" t="s">
        <v>91</v>
      </c>
      <c r="AV12" s="103"/>
      <c r="AW12" s="103"/>
      <c r="AX12" s="103"/>
      <c r="AY12" s="103"/>
      <c r="AZ12" s="103"/>
      <c r="BA12" s="103"/>
      <c r="BB12" s="103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>
      <c r="A13" s="32"/>
      <c r="B13" s="104" t="s">
        <v>56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2"/>
      <c r="N13" s="107" t="s">
        <v>62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2"/>
      <c r="AU13" s="104" t="s">
        <v>55</v>
      </c>
      <c r="AV13" s="104"/>
      <c r="AW13" s="104"/>
      <c r="AX13" s="104"/>
      <c r="AY13" s="104"/>
      <c r="AZ13" s="104"/>
      <c r="BA13" s="104"/>
      <c r="BB13" s="10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4.1" customHeight="1">
      <c r="A15" s="35" t="s">
        <v>4</v>
      </c>
      <c r="B15" s="102" t="s">
        <v>97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9" t="s">
        <v>128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4"/>
      <c r="AU15" s="102" t="s">
        <v>91</v>
      </c>
      <c r="AV15" s="103"/>
      <c r="AW15" s="103"/>
      <c r="AX15" s="103"/>
      <c r="AY15" s="103"/>
      <c r="AZ15" s="103"/>
      <c r="BA15" s="103"/>
      <c r="BB15" s="103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>
      <c r="A16" s="31"/>
      <c r="B16" s="104" t="s">
        <v>56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2"/>
      <c r="N16" s="107" t="s">
        <v>61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2"/>
      <c r="AU16" s="104" t="s">
        <v>55</v>
      </c>
      <c r="AV16" s="104"/>
      <c r="AW16" s="104"/>
      <c r="AX16" s="104"/>
      <c r="AY16" s="104"/>
      <c r="AZ16" s="104"/>
      <c r="BA16" s="104"/>
      <c r="BB16" s="104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/>
    <row r="18" spans="1:79" customFormat="1" ht="27.95" customHeight="1">
      <c r="A18" s="24" t="s">
        <v>54</v>
      </c>
      <c r="B18" s="102" t="s">
        <v>95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2" t="s">
        <v>98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5"/>
      <c r="AA18" s="102" t="s">
        <v>99</v>
      </c>
      <c r="AB18" s="103"/>
      <c r="AC18" s="103"/>
      <c r="AD18" s="103"/>
      <c r="AE18" s="103"/>
      <c r="AF18" s="103"/>
      <c r="AG18" s="103"/>
      <c r="AH18" s="103"/>
      <c r="AI18" s="103"/>
      <c r="AJ18" s="25"/>
      <c r="AK18" s="108" t="s">
        <v>96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25"/>
      <c r="BE18" s="102" t="s">
        <v>92</v>
      </c>
      <c r="BF18" s="103"/>
      <c r="BG18" s="103"/>
      <c r="BH18" s="103"/>
      <c r="BI18" s="103"/>
      <c r="BJ18" s="103"/>
      <c r="BK18" s="103"/>
      <c r="BL18" s="103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4" t="s">
        <v>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7"/>
      <c r="AA19" s="105" t="s">
        <v>58</v>
      </c>
      <c r="AB19" s="105"/>
      <c r="AC19" s="105"/>
      <c r="AD19" s="105"/>
      <c r="AE19" s="105"/>
      <c r="AF19" s="105"/>
      <c r="AG19" s="105"/>
      <c r="AH19" s="105"/>
      <c r="AI19" s="105"/>
      <c r="AJ19" s="27"/>
      <c r="AK19" s="106" t="s">
        <v>59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7"/>
      <c r="BE19" s="104" t="s">
        <v>60</v>
      </c>
      <c r="BF19" s="104"/>
      <c r="BG19" s="104"/>
      <c r="BH19" s="104"/>
      <c r="BI19" s="104"/>
      <c r="BJ19" s="104"/>
      <c r="BK19" s="104"/>
      <c r="BL19" s="104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99" t="s">
        <v>50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v>842300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1" t="s">
        <v>51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0">
        <v>842300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76" t="s">
        <v>23</v>
      </c>
      <c r="BE21" s="76"/>
      <c r="BF21" s="76"/>
      <c r="BG21" s="76"/>
      <c r="BH21" s="76"/>
      <c r="BI21" s="76"/>
      <c r="BJ21" s="76"/>
      <c r="BK21" s="76"/>
      <c r="BL21" s="76"/>
    </row>
    <row r="22" spans="1:79" ht="24.95" customHeight="1">
      <c r="A22" s="76" t="s">
        <v>22</v>
      </c>
      <c r="B22" s="76"/>
      <c r="C22" s="76"/>
      <c r="D22" s="76"/>
      <c r="E22" s="76"/>
      <c r="F22" s="76"/>
      <c r="G22" s="76"/>
      <c r="H22" s="76"/>
      <c r="I22" s="100">
        <v>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76" t="s">
        <v>24</v>
      </c>
      <c r="U22" s="76"/>
      <c r="V22" s="76"/>
      <c r="W22" s="7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87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99" customHeight="1">
      <c r="A25" s="98" t="s">
        <v>129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ht="27.75" customHeight="1">
      <c r="A28" s="94" t="s">
        <v>28</v>
      </c>
      <c r="B28" s="94"/>
      <c r="C28" s="94"/>
      <c r="D28" s="94"/>
      <c r="E28" s="94"/>
      <c r="F28" s="94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73">
        <v>1</v>
      </c>
      <c r="B29" s="73"/>
      <c r="C29" s="73"/>
      <c r="D29" s="73"/>
      <c r="E29" s="73"/>
      <c r="F29" s="73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39" t="s">
        <v>33</v>
      </c>
      <c r="B30" s="39"/>
      <c r="C30" s="39"/>
      <c r="D30" s="39"/>
      <c r="E30" s="39"/>
      <c r="F30" s="39"/>
      <c r="G30" s="66" t="s">
        <v>7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49</v>
      </c>
    </row>
    <row r="31" spans="1:79" ht="26.1" customHeight="1">
      <c r="A31" s="39">
        <v>1</v>
      </c>
      <c r="B31" s="39"/>
      <c r="C31" s="39"/>
      <c r="D31" s="39"/>
      <c r="E31" s="39"/>
      <c r="F31" s="39"/>
      <c r="G31" s="84" t="s">
        <v>64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76" t="s">
        <v>38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15.95" customHeight="1">
      <c r="A34" s="98" t="s">
        <v>83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76" t="s">
        <v>39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27.75" customHeight="1">
      <c r="A37" s="94" t="s">
        <v>28</v>
      </c>
      <c r="B37" s="94"/>
      <c r="C37" s="94"/>
      <c r="D37" s="94"/>
      <c r="E37" s="94"/>
      <c r="F37" s="94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73">
        <v>1</v>
      </c>
      <c r="B38" s="73"/>
      <c r="C38" s="73"/>
      <c r="D38" s="73"/>
      <c r="E38" s="73"/>
      <c r="F38" s="73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39" t="s">
        <v>6</v>
      </c>
      <c r="B39" s="39"/>
      <c r="C39" s="39"/>
      <c r="D39" s="39"/>
      <c r="E39" s="39"/>
      <c r="F39" s="39"/>
      <c r="G39" s="66" t="s">
        <v>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11</v>
      </c>
    </row>
    <row r="40" spans="1:79" ht="12.95" customHeight="1">
      <c r="A40" s="39">
        <v>1</v>
      </c>
      <c r="B40" s="39"/>
      <c r="C40" s="39"/>
      <c r="D40" s="39"/>
      <c r="E40" s="39"/>
      <c r="F40" s="39"/>
      <c r="G40" s="84" t="s">
        <v>65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6" t="s">
        <v>41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77" t="s">
        <v>93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>
      <c r="A44" s="73" t="s">
        <v>28</v>
      </c>
      <c r="B44" s="73"/>
      <c r="C44" s="73"/>
      <c r="D44" s="78" t="s">
        <v>26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73" t="s">
        <v>29</v>
      </c>
      <c r="AD44" s="73"/>
      <c r="AE44" s="73"/>
      <c r="AF44" s="73"/>
      <c r="AG44" s="73"/>
      <c r="AH44" s="73"/>
      <c r="AI44" s="73"/>
      <c r="AJ44" s="73"/>
      <c r="AK44" s="73" t="s">
        <v>30</v>
      </c>
      <c r="AL44" s="73"/>
      <c r="AM44" s="73"/>
      <c r="AN44" s="73"/>
      <c r="AO44" s="73"/>
      <c r="AP44" s="73"/>
      <c r="AQ44" s="73"/>
      <c r="AR44" s="73"/>
      <c r="AS44" s="73" t="s">
        <v>27</v>
      </c>
      <c r="AT44" s="73"/>
      <c r="AU44" s="73"/>
      <c r="AV44" s="73"/>
      <c r="AW44" s="73"/>
      <c r="AX44" s="73"/>
      <c r="AY44" s="73"/>
      <c r="AZ44" s="73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>
      <c r="A45" s="73"/>
      <c r="B45" s="73"/>
      <c r="C45" s="73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73">
        <v>1</v>
      </c>
      <c r="B46" s="73"/>
      <c r="C46" s="73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73">
        <v>3</v>
      </c>
      <c r="AD46" s="73"/>
      <c r="AE46" s="73"/>
      <c r="AF46" s="73"/>
      <c r="AG46" s="73"/>
      <c r="AH46" s="73"/>
      <c r="AI46" s="73"/>
      <c r="AJ46" s="73"/>
      <c r="AK46" s="73">
        <v>4</v>
      </c>
      <c r="AL46" s="73"/>
      <c r="AM46" s="73"/>
      <c r="AN46" s="73"/>
      <c r="AO46" s="73"/>
      <c r="AP46" s="73"/>
      <c r="AQ46" s="73"/>
      <c r="AR46" s="73"/>
      <c r="AS46" s="73">
        <v>5</v>
      </c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39" t="s">
        <v>6</v>
      </c>
      <c r="B47" s="39"/>
      <c r="C47" s="39"/>
      <c r="D47" s="91" t="s">
        <v>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43" t="s">
        <v>10</v>
      </c>
      <c r="AT47" s="57"/>
      <c r="AU47" s="57"/>
      <c r="AV47" s="57"/>
      <c r="AW47" s="57"/>
      <c r="AX47" s="57"/>
      <c r="AY47" s="57"/>
      <c r="AZ47" s="5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6.1" customHeight="1">
      <c r="A48" s="39">
        <v>1</v>
      </c>
      <c r="B48" s="39"/>
      <c r="C48" s="39"/>
      <c r="D48" s="84" t="s">
        <v>66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8">
        <v>842300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842300</v>
      </c>
      <c r="AT48" s="38"/>
      <c r="AU48" s="38"/>
      <c r="AV48" s="38"/>
      <c r="AW48" s="38"/>
      <c r="AX48" s="38"/>
      <c r="AY48" s="38"/>
      <c r="AZ48" s="38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>
      <c r="A49" s="45"/>
      <c r="B49" s="45"/>
      <c r="C49" s="45"/>
      <c r="D49" s="88" t="s">
        <v>67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44">
        <f>AC48</f>
        <v>842300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842300</v>
      </c>
      <c r="AT49" s="44"/>
      <c r="AU49" s="44"/>
      <c r="AV49" s="44"/>
      <c r="AW49" s="44"/>
      <c r="AX49" s="44"/>
      <c r="AY49" s="44"/>
      <c r="AZ49" s="44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>
      <c r="A51" s="87" t="s">
        <v>42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79" ht="15" customHeight="1">
      <c r="A52" s="77" t="s">
        <v>93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73" t="s">
        <v>28</v>
      </c>
      <c r="B53" s="73"/>
      <c r="C53" s="73"/>
      <c r="D53" s="78" t="s">
        <v>34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  <c r="AB53" s="73" t="s">
        <v>29</v>
      </c>
      <c r="AC53" s="73"/>
      <c r="AD53" s="73"/>
      <c r="AE53" s="73"/>
      <c r="AF53" s="73"/>
      <c r="AG53" s="73"/>
      <c r="AH53" s="73"/>
      <c r="AI53" s="73"/>
      <c r="AJ53" s="73" t="s">
        <v>30</v>
      </c>
      <c r="AK53" s="73"/>
      <c r="AL53" s="73"/>
      <c r="AM53" s="73"/>
      <c r="AN53" s="73"/>
      <c r="AO53" s="73"/>
      <c r="AP53" s="73"/>
      <c r="AQ53" s="73"/>
      <c r="AR53" s="73" t="s">
        <v>27</v>
      </c>
      <c r="AS53" s="73"/>
      <c r="AT53" s="73"/>
      <c r="AU53" s="73"/>
      <c r="AV53" s="73"/>
      <c r="AW53" s="73"/>
      <c r="AX53" s="73"/>
      <c r="AY53" s="73"/>
    </row>
    <row r="54" spans="1:79" ht="29.1" customHeight="1">
      <c r="A54" s="73"/>
      <c r="B54" s="73"/>
      <c r="C54" s="73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>
      <c r="A55" s="73">
        <v>1</v>
      </c>
      <c r="B55" s="73"/>
      <c r="C55" s="73"/>
      <c r="D55" s="70">
        <v>2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>
      <c r="A56" s="39" t="s">
        <v>6</v>
      </c>
      <c r="B56" s="39"/>
      <c r="C56" s="39"/>
      <c r="D56" s="66" t="s">
        <v>7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s="4" customFormat="1" ht="12.75" customHeight="1">
      <c r="A57" s="45"/>
      <c r="B57" s="45"/>
      <c r="C57" s="45"/>
      <c r="D57" s="62" t="s">
        <v>27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>
        <f>AB57+AJ57</f>
        <v>0</v>
      </c>
      <c r="AS57" s="44"/>
      <c r="AT57" s="44"/>
      <c r="AU57" s="44"/>
      <c r="AV57" s="44"/>
      <c r="AW57" s="44"/>
      <c r="AX57" s="44"/>
      <c r="AY57" s="44"/>
      <c r="CA57" s="4" t="s">
        <v>16</v>
      </c>
    </row>
    <row r="59" spans="1:79" ht="15.75" customHeight="1">
      <c r="A59" s="76" t="s">
        <v>43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30" customHeight="1">
      <c r="A60" s="73" t="s">
        <v>28</v>
      </c>
      <c r="B60" s="73"/>
      <c r="C60" s="73"/>
      <c r="D60" s="73"/>
      <c r="E60" s="73"/>
      <c r="F60" s="73"/>
      <c r="G60" s="70" t="s">
        <v>44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 t="s">
        <v>2</v>
      </c>
      <c r="AA60" s="73"/>
      <c r="AB60" s="73"/>
      <c r="AC60" s="73"/>
      <c r="AD60" s="73"/>
      <c r="AE60" s="73" t="s">
        <v>1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70" t="s">
        <v>29</v>
      </c>
      <c r="AP60" s="71"/>
      <c r="AQ60" s="71"/>
      <c r="AR60" s="71"/>
      <c r="AS60" s="71"/>
      <c r="AT60" s="71"/>
      <c r="AU60" s="71"/>
      <c r="AV60" s="72"/>
      <c r="AW60" s="70" t="s">
        <v>30</v>
      </c>
      <c r="AX60" s="71"/>
      <c r="AY60" s="71"/>
      <c r="AZ60" s="71"/>
      <c r="BA60" s="71"/>
      <c r="BB60" s="71"/>
      <c r="BC60" s="71"/>
      <c r="BD60" s="72"/>
      <c r="BE60" s="70" t="s">
        <v>27</v>
      </c>
      <c r="BF60" s="71"/>
      <c r="BG60" s="71"/>
      <c r="BH60" s="71"/>
      <c r="BI60" s="71"/>
      <c r="BJ60" s="71"/>
      <c r="BK60" s="71"/>
      <c r="BL60" s="72"/>
    </row>
    <row r="61" spans="1:79" ht="15.75" customHeight="1">
      <c r="A61" s="73">
        <v>1</v>
      </c>
      <c r="B61" s="73"/>
      <c r="C61" s="73"/>
      <c r="D61" s="73"/>
      <c r="E61" s="73"/>
      <c r="F61" s="73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>
      <c r="A62" s="39" t="s">
        <v>33</v>
      </c>
      <c r="B62" s="39"/>
      <c r="C62" s="39"/>
      <c r="D62" s="39"/>
      <c r="E62" s="39"/>
      <c r="F62" s="39"/>
      <c r="G62" s="66" t="s">
        <v>7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39" t="s">
        <v>19</v>
      </c>
      <c r="AA62" s="39"/>
      <c r="AB62" s="39"/>
      <c r="AC62" s="39"/>
      <c r="AD62" s="39"/>
      <c r="AE62" s="69" t="s">
        <v>32</v>
      </c>
      <c r="AF62" s="69"/>
      <c r="AG62" s="69"/>
      <c r="AH62" s="69"/>
      <c r="AI62" s="69"/>
      <c r="AJ62" s="69"/>
      <c r="AK62" s="69"/>
      <c r="AL62" s="69"/>
      <c r="AM62" s="69"/>
      <c r="AN62" s="66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31</v>
      </c>
      <c r="AX62" s="57"/>
      <c r="AY62" s="57"/>
      <c r="AZ62" s="57"/>
      <c r="BA62" s="57"/>
      <c r="BB62" s="57"/>
      <c r="BC62" s="57"/>
      <c r="BD62" s="57"/>
      <c r="BE62" s="57" t="s">
        <v>10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>
      <c r="A63" s="45">
        <v>0</v>
      </c>
      <c r="B63" s="45"/>
      <c r="C63" s="45"/>
      <c r="D63" s="45"/>
      <c r="E63" s="45"/>
      <c r="F63" s="45"/>
      <c r="G63" s="58" t="s">
        <v>68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49"/>
      <c r="AA63" s="49"/>
      <c r="AB63" s="49"/>
      <c r="AC63" s="49"/>
      <c r="AD63" s="49"/>
      <c r="AE63" s="61"/>
      <c r="AF63" s="61"/>
      <c r="AG63" s="61"/>
      <c r="AH63" s="61"/>
      <c r="AI63" s="61"/>
      <c r="AJ63" s="61"/>
      <c r="AK63" s="61"/>
      <c r="AL63" s="61"/>
      <c r="AM63" s="61"/>
      <c r="AN63" s="62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>
        <f t="shared" ref="BE63:BE71" si="0">AO63+AW63</f>
        <v>0</v>
      </c>
      <c r="BF63" s="44"/>
      <c r="BG63" s="44"/>
      <c r="BH63" s="44"/>
      <c r="BI63" s="44"/>
      <c r="BJ63" s="44"/>
      <c r="BK63" s="44"/>
      <c r="BL63" s="44"/>
      <c r="CA63" s="4" t="s">
        <v>18</v>
      </c>
    </row>
    <row r="64" spans="1:79" ht="12.95" customHeight="1">
      <c r="A64" s="39">
        <v>0</v>
      </c>
      <c r="B64" s="39"/>
      <c r="C64" s="39"/>
      <c r="D64" s="39"/>
      <c r="E64" s="39"/>
      <c r="F64" s="39"/>
      <c r="G64" s="40" t="s">
        <v>69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70</v>
      </c>
      <c r="AA64" s="43"/>
      <c r="AB64" s="43"/>
      <c r="AC64" s="43"/>
      <c r="AD64" s="43"/>
      <c r="AE64" s="50" t="s">
        <v>71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f t="shared" si="0"/>
        <v>5</v>
      </c>
      <c r="BF64" s="38"/>
      <c r="BG64" s="38"/>
      <c r="BH64" s="38"/>
      <c r="BI64" s="38"/>
      <c r="BJ64" s="38"/>
      <c r="BK64" s="38"/>
      <c r="BL64" s="38"/>
    </row>
    <row r="65" spans="1:64" s="4" customFormat="1" ht="12.75" customHeight="1">
      <c r="A65" s="45">
        <v>0</v>
      </c>
      <c r="B65" s="45"/>
      <c r="C65" s="45"/>
      <c r="D65" s="45"/>
      <c r="E65" s="45"/>
      <c r="F65" s="45"/>
      <c r="G65" s="46" t="s">
        <v>72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f t="shared" si="0"/>
        <v>0</v>
      </c>
      <c r="BF65" s="44"/>
      <c r="BG65" s="44"/>
      <c r="BH65" s="44"/>
      <c r="BI65" s="44"/>
      <c r="BJ65" s="44"/>
      <c r="BK65" s="44"/>
      <c r="BL65" s="44"/>
    </row>
    <row r="66" spans="1:64" ht="26.1" customHeight="1">
      <c r="A66" s="39">
        <v>0</v>
      </c>
      <c r="B66" s="39"/>
      <c r="C66" s="39"/>
      <c r="D66" s="39"/>
      <c r="E66" s="39"/>
      <c r="F66" s="39"/>
      <c r="G66" s="40" t="s">
        <v>73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40" t="s">
        <v>74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150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150</v>
      </c>
      <c r="BF66" s="38"/>
      <c r="BG66" s="38"/>
      <c r="BH66" s="38"/>
      <c r="BI66" s="38"/>
      <c r="BJ66" s="38"/>
      <c r="BK66" s="38"/>
      <c r="BL66" s="38"/>
    </row>
    <row r="67" spans="1:64" ht="12.95" customHeight="1">
      <c r="A67" s="39">
        <v>0</v>
      </c>
      <c r="B67" s="39"/>
      <c r="C67" s="39"/>
      <c r="D67" s="39"/>
      <c r="E67" s="39"/>
      <c r="F67" s="39"/>
      <c r="G67" s="40" t="s">
        <v>75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76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200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si="0"/>
        <v>0</v>
      </c>
      <c r="BF68" s="44"/>
      <c r="BG68" s="44"/>
      <c r="BH68" s="44"/>
      <c r="BI68" s="44"/>
      <c r="BJ68" s="44"/>
      <c r="BK68" s="44"/>
      <c r="BL68" s="44"/>
    </row>
    <row r="69" spans="1:64" ht="26.1" customHeight="1">
      <c r="A69" s="39">
        <v>0</v>
      </c>
      <c r="B69" s="39"/>
      <c r="C69" s="39"/>
      <c r="D69" s="39"/>
      <c r="E69" s="39"/>
      <c r="F69" s="39"/>
      <c r="G69" s="40" t="s">
        <v>78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30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30</v>
      </c>
      <c r="BF69" s="38"/>
      <c r="BG69" s="38"/>
      <c r="BH69" s="38"/>
      <c r="BI69" s="38"/>
      <c r="BJ69" s="38"/>
      <c r="BK69" s="38"/>
      <c r="BL69" s="38"/>
    </row>
    <row r="70" spans="1:64" ht="26.1" customHeight="1">
      <c r="A70" s="39">
        <v>0</v>
      </c>
      <c r="B70" s="39"/>
      <c r="C70" s="39"/>
      <c r="D70" s="39"/>
      <c r="E70" s="39"/>
      <c r="F70" s="39"/>
      <c r="G70" s="40" t="s">
        <v>80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79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40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40</v>
      </c>
      <c r="BF70" s="38"/>
      <c r="BG70" s="38"/>
      <c r="BH70" s="38"/>
      <c r="BI70" s="38"/>
      <c r="BJ70" s="38"/>
      <c r="BK70" s="38"/>
      <c r="BL70" s="38"/>
    </row>
    <row r="71" spans="1:64" ht="12.95" customHeight="1">
      <c r="A71" s="39">
        <v>0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82</v>
      </c>
      <c r="AA71" s="43"/>
      <c r="AB71" s="43"/>
      <c r="AC71" s="43"/>
      <c r="AD71" s="43"/>
      <c r="AE71" s="40" t="s">
        <v>79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168.46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168.46</v>
      </c>
      <c r="BF71" s="38"/>
      <c r="BG71" s="38"/>
      <c r="BH71" s="38"/>
      <c r="BI71" s="38"/>
      <c r="BJ71" s="38"/>
      <c r="BK71" s="38"/>
      <c r="BL71" s="38"/>
    </row>
    <row r="73" spans="1:64" ht="16.5" customHeight="1">
      <c r="A73" s="52" t="s">
        <v>87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"/>
      <c r="AO73" s="54" t="s">
        <v>89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>
      <c r="W74" s="55" t="s">
        <v>5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52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 ht="15.75" customHeight="1">
      <c r="A75" s="56" t="s">
        <v>3</v>
      </c>
      <c r="B75" s="56"/>
      <c r="C75" s="56"/>
      <c r="D75" s="56"/>
      <c r="E75" s="56"/>
      <c r="F75" s="56"/>
    </row>
    <row r="76" spans="1:64" ht="13.35" customHeight="1">
      <c r="A76" s="64" t="s">
        <v>86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64">
      <c r="A77" s="65" t="s">
        <v>47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ht="10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5.6" customHeight="1">
      <c r="A79" s="52" t="s">
        <v>88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"/>
      <c r="AO79" s="54" t="s">
        <v>90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64">
      <c r="W80" s="55" t="s">
        <v>5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52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17">
      <c r="A81" s="63"/>
      <c r="B81" s="63"/>
      <c r="C81" s="63"/>
      <c r="D81" s="63"/>
      <c r="E81" s="63"/>
      <c r="F81" s="63"/>
      <c r="G81" s="63"/>
      <c r="H81" s="63"/>
    </row>
    <row r="82" spans="1:17">
      <c r="A82" s="55" t="s">
        <v>45</v>
      </c>
      <c r="B82" s="55"/>
      <c r="C82" s="55"/>
      <c r="D82" s="55"/>
      <c r="E82" s="55"/>
      <c r="F82" s="55"/>
      <c r="G82" s="55"/>
      <c r="H82" s="55"/>
      <c r="I82" s="16"/>
      <c r="J82" s="16"/>
      <c r="K82" s="16"/>
      <c r="L82" s="16"/>
      <c r="M82" s="16"/>
      <c r="N82" s="16"/>
      <c r="O82" s="16"/>
      <c r="P82" s="16"/>
      <c r="Q82" s="16"/>
    </row>
    <row r="83" spans="1:17">
      <c r="A83" s="23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3:L63 H65:L65 H68:L68 G63:G71">
    <cfRule type="cellIs" dxfId="8" priority="3" stopIfTrue="1" operator="equal">
      <formula>$G62</formula>
    </cfRule>
  </conditionalFormatting>
  <conditionalFormatting sqref="D48:D49 D49:I49">
    <cfRule type="cellIs" dxfId="7" priority="2" stopIfTrue="1" operator="equal">
      <formula>$D47</formula>
    </cfRule>
  </conditionalFormatting>
  <conditionalFormatting sqref="A63:F71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AW60" sqref="AW60:BD60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4" t="s">
        <v>85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25" customHeight="1">
      <c r="AO4" s="113" t="s">
        <v>128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95" customHeight="1">
      <c r="AO7" s="110" t="s">
        <v>123</v>
      </c>
      <c r="AP7" s="54"/>
      <c r="AQ7" s="54"/>
      <c r="AR7" s="54"/>
      <c r="AS7" s="54"/>
      <c r="AT7" s="54"/>
      <c r="AU7" s="54"/>
      <c r="AV7" s="1" t="s">
        <v>63</v>
      </c>
      <c r="AW7" s="54" t="s">
        <v>122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15.75" customHeight="1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7" ht="15.75" customHeight="1">
      <c r="A10" s="111" t="s">
        <v>94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4" t="s">
        <v>53</v>
      </c>
      <c r="B12" s="102" t="s">
        <v>84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9" t="s">
        <v>128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4"/>
      <c r="AU12" s="102" t="s">
        <v>91</v>
      </c>
      <c r="AV12" s="103"/>
      <c r="AW12" s="103"/>
      <c r="AX12" s="103"/>
      <c r="AY12" s="103"/>
      <c r="AZ12" s="103"/>
      <c r="BA12" s="103"/>
      <c r="BB12" s="103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>
      <c r="A13" s="32"/>
      <c r="B13" s="104" t="s">
        <v>56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2"/>
      <c r="N13" s="107" t="s">
        <v>62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2"/>
      <c r="AU13" s="104" t="s">
        <v>55</v>
      </c>
      <c r="AV13" s="104"/>
      <c r="AW13" s="104"/>
      <c r="AX13" s="104"/>
      <c r="AY13" s="104"/>
      <c r="AZ13" s="104"/>
      <c r="BA13" s="104"/>
      <c r="BB13" s="10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4.1" customHeight="1">
      <c r="A15" s="35" t="s">
        <v>4</v>
      </c>
      <c r="B15" s="102" t="s">
        <v>97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9" t="s">
        <v>128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4"/>
      <c r="AU15" s="102" t="s">
        <v>91</v>
      </c>
      <c r="AV15" s="103"/>
      <c r="AW15" s="103"/>
      <c r="AX15" s="103"/>
      <c r="AY15" s="103"/>
      <c r="AZ15" s="103"/>
      <c r="BA15" s="103"/>
      <c r="BB15" s="103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>
      <c r="A16" s="31"/>
      <c r="B16" s="104" t="s">
        <v>56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2"/>
      <c r="N16" s="107" t="s">
        <v>61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2"/>
      <c r="AU16" s="104" t="s">
        <v>55</v>
      </c>
      <c r="AV16" s="104"/>
      <c r="AW16" s="104"/>
      <c r="AX16" s="104"/>
      <c r="AY16" s="104"/>
      <c r="AZ16" s="104"/>
      <c r="BA16" s="104"/>
      <c r="BB16" s="104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/>
    <row r="18" spans="1:79" customFormat="1" ht="14.25" customHeight="1">
      <c r="A18" s="24" t="s">
        <v>54</v>
      </c>
      <c r="B18" s="102" t="s">
        <v>119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2" t="s">
        <v>120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5"/>
      <c r="AA18" s="102" t="s">
        <v>121</v>
      </c>
      <c r="AB18" s="103"/>
      <c r="AC18" s="103"/>
      <c r="AD18" s="103"/>
      <c r="AE18" s="103"/>
      <c r="AF18" s="103"/>
      <c r="AG18" s="103"/>
      <c r="AH18" s="103"/>
      <c r="AI18" s="103"/>
      <c r="AJ18" s="25"/>
      <c r="AK18" s="108" t="s">
        <v>106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25"/>
      <c r="BE18" s="102" t="s">
        <v>92</v>
      </c>
      <c r="BF18" s="103"/>
      <c r="BG18" s="103"/>
      <c r="BH18" s="103"/>
      <c r="BI18" s="103"/>
      <c r="BJ18" s="103"/>
      <c r="BK18" s="103"/>
      <c r="BL18" s="103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4" t="s">
        <v>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7"/>
      <c r="AA19" s="105" t="s">
        <v>58</v>
      </c>
      <c r="AB19" s="105"/>
      <c r="AC19" s="105"/>
      <c r="AD19" s="105"/>
      <c r="AE19" s="105"/>
      <c r="AF19" s="105"/>
      <c r="AG19" s="105"/>
      <c r="AH19" s="105"/>
      <c r="AI19" s="105"/>
      <c r="AJ19" s="27"/>
      <c r="AK19" s="106" t="s">
        <v>59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7"/>
      <c r="BE19" s="104" t="s">
        <v>60</v>
      </c>
      <c r="BF19" s="104"/>
      <c r="BG19" s="104"/>
      <c r="BH19" s="104"/>
      <c r="BI19" s="104"/>
      <c r="BJ19" s="104"/>
      <c r="BK19" s="104"/>
      <c r="BL19" s="104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99" t="s">
        <v>50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v>368400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1" t="s">
        <v>51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0">
        <v>368400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76" t="s">
        <v>23</v>
      </c>
      <c r="BE21" s="76"/>
      <c r="BF21" s="76"/>
      <c r="BG21" s="76"/>
      <c r="BH21" s="76"/>
      <c r="BI21" s="76"/>
      <c r="BJ21" s="76"/>
      <c r="BK21" s="76"/>
      <c r="BL21" s="76"/>
    </row>
    <row r="22" spans="1:79" ht="24.95" customHeight="1">
      <c r="A22" s="76" t="s">
        <v>22</v>
      </c>
      <c r="B22" s="76"/>
      <c r="C22" s="76"/>
      <c r="D22" s="76"/>
      <c r="E22" s="76"/>
      <c r="F22" s="76"/>
      <c r="G22" s="76"/>
      <c r="H22" s="76"/>
      <c r="I22" s="100">
        <v>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76" t="s">
        <v>24</v>
      </c>
      <c r="U22" s="76"/>
      <c r="V22" s="76"/>
      <c r="W22" s="7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87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82.5" customHeight="1">
      <c r="A25" s="98" t="s">
        <v>130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ht="27.75" customHeight="1">
      <c r="A28" s="94" t="s">
        <v>28</v>
      </c>
      <c r="B28" s="94"/>
      <c r="C28" s="94"/>
      <c r="D28" s="94"/>
      <c r="E28" s="94"/>
      <c r="F28" s="94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73">
        <v>1</v>
      </c>
      <c r="B29" s="73"/>
      <c r="C29" s="73"/>
      <c r="D29" s="73"/>
      <c r="E29" s="73"/>
      <c r="F29" s="73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39" t="s">
        <v>33</v>
      </c>
      <c r="B30" s="39"/>
      <c r="C30" s="39"/>
      <c r="D30" s="39"/>
      <c r="E30" s="39"/>
      <c r="F30" s="39"/>
      <c r="G30" s="66" t="s">
        <v>7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49</v>
      </c>
    </row>
    <row r="31" spans="1:79" ht="12.95" customHeight="1">
      <c r="A31" s="39">
        <v>1</v>
      </c>
      <c r="B31" s="39"/>
      <c r="C31" s="39"/>
      <c r="D31" s="39"/>
      <c r="E31" s="39"/>
      <c r="F31" s="39"/>
      <c r="G31" s="84" t="s">
        <v>105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76" t="s">
        <v>38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15.95" customHeight="1">
      <c r="A34" s="98" t="s">
        <v>118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76" t="s">
        <v>39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27.75" customHeight="1">
      <c r="A37" s="94" t="s">
        <v>28</v>
      </c>
      <c r="B37" s="94"/>
      <c r="C37" s="94"/>
      <c r="D37" s="94"/>
      <c r="E37" s="94"/>
      <c r="F37" s="94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73">
        <v>1</v>
      </c>
      <c r="B38" s="73"/>
      <c r="C38" s="73"/>
      <c r="D38" s="73"/>
      <c r="E38" s="73"/>
      <c r="F38" s="73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39" t="s">
        <v>6</v>
      </c>
      <c r="B39" s="39"/>
      <c r="C39" s="39"/>
      <c r="D39" s="39"/>
      <c r="E39" s="39"/>
      <c r="F39" s="39"/>
      <c r="G39" s="66" t="s">
        <v>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11</v>
      </c>
    </row>
    <row r="40" spans="1:79">
      <c r="A40" s="39">
        <v>1</v>
      </c>
      <c r="B40" s="39"/>
      <c r="C40" s="39"/>
      <c r="D40" s="39"/>
      <c r="E40" s="39"/>
      <c r="F40" s="39"/>
      <c r="G40" s="66" t="s">
        <v>124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5.75" customHeight="1">
      <c r="A41" s="76" t="s">
        <v>41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>
      <c r="A42" s="77" t="s">
        <v>93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>
      <c r="A43" s="73" t="s">
        <v>28</v>
      </c>
      <c r="B43" s="73"/>
      <c r="C43" s="73"/>
      <c r="D43" s="78" t="s">
        <v>26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73" t="s">
        <v>29</v>
      </c>
      <c r="AD43" s="73"/>
      <c r="AE43" s="73"/>
      <c r="AF43" s="73"/>
      <c r="AG43" s="73"/>
      <c r="AH43" s="73"/>
      <c r="AI43" s="73"/>
      <c r="AJ43" s="73"/>
      <c r="AK43" s="73" t="s">
        <v>30</v>
      </c>
      <c r="AL43" s="73"/>
      <c r="AM43" s="73"/>
      <c r="AN43" s="73"/>
      <c r="AO43" s="73"/>
      <c r="AP43" s="73"/>
      <c r="AQ43" s="73"/>
      <c r="AR43" s="73"/>
      <c r="AS43" s="73" t="s">
        <v>27</v>
      </c>
      <c r="AT43" s="73"/>
      <c r="AU43" s="73"/>
      <c r="AV43" s="73"/>
      <c r="AW43" s="73"/>
      <c r="AX43" s="73"/>
      <c r="AY43" s="73"/>
      <c r="AZ43" s="73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>
      <c r="A44" s="73"/>
      <c r="B44" s="73"/>
      <c r="C44" s="73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7"/>
      <c r="BB44" s="17"/>
      <c r="BC44" s="17"/>
      <c r="BD44" s="17"/>
      <c r="BE44" s="17"/>
      <c r="BF44" s="17"/>
      <c r="BG44" s="17"/>
      <c r="BH44" s="17"/>
    </row>
    <row r="45" spans="1:79" ht="15.75">
      <c r="A45" s="73">
        <v>1</v>
      </c>
      <c r="B45" s="73"/>
      <c r="C45" s="73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>
        <v>3</v>
      </c>
      <c r="AD45" s="73"/>
      <c r="AE45" s="73"/>
      <c r="AF45" s="73"/>
      <c r="AG45" s="73"/>
      <c r="AH45" s="73"/>
      <c r="AI45" s="73"/>
      <c r="AJ45" s="73"/>
      <c r="AK45" s="73">
        <v>4</v>
      </c>
      <c r="AL45" s="73"/>
      <c r="AM45" s="73"/>
      <c r="AN45" s="73"/>
      <c r="AO45" s="73"/>
      <c r="AP45" s="73"/>
      <c r="AQ45" s="73"/>
      <c r="AR45" s="73"/>
      <c r="AS45" s="73">
        <v>5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>
      <c r="A46" s="39" t="s">
        <v>6</v>
      </c>
      <c r="B46" s="39"/>
      <c r="C46" s="39"/>
      <c r="D46" s="91" t="s">
        <v>7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43" t="s">
        <v>10</v>
      </c>
      <c r="AT46" s="57"/>
      <c r="AU46" s="57"/>
      <c r="AV46" s="57"/>
      <c r="AW46" s="57"/>
      <c r="AX46" s="57"/>
      <c r="AY46" s="57"/>
      <c r="AZ46" s="57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12.95" customHeight="1">
      <c r="A47" s="39">
        <v>1</v>
      </c>
      <c r="B47" s="39"/>
      <c r="C47" s="39"/>
      <c r="D47" s="84" t="s">
        <v>106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38">
        <v>368400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f>AC47+AK47</f>
        <v>368400</v>
      </c>
      <c r="AT47" s="38"/>
      <c r="AU47" s="38"/>
      <c r="AV47" s="38"/>
      <c r="AW47" s="38"/>
      <c r="AX47" s="38"/>
      <c r="AY47" s="38"/>
      <c r="AZ47" s="38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s="4" customFormat="1">
      <c r="A48" s="45"/>
      <c r="B48" s="45"/>
      <c r="C48" s="45"/>
      <c r="D48" s="88" t="s">
        <v>67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44">
        <v>368400</v>
      </c>
      <c r="AD48" s="44"/>
      <c r="AE48" s="44"/>
      <c r="AF48" s="44"/>
      <c r="AG48" s="44"/>
      <c r="AH48" s="44"/>
      <c r="AI48" s="44"/>
      <c r="AJ48" s="44"/>
      <c r="AK48" s="44">
        <v>0</v>
      </c>
      <c r="AL48" s="44"/>
      <c r="AM48" s="44"/>
      <c r="AN48" s="44"/>
      <c r="AO48" s="44"/>
      <c r="AP48" s="44"/>
      <c r="AQ48" s="44"/>
      <c r="AR48" s="44"/>
      <c r="AS48" s="44">
        <f>AC48+AK48</f>
        <v>368400</v>
      </c>
      <c r="AT48" s="44"/>
      <c r="AU48" s="44"/>
      <c r="AV48" s="44"/>
      <c r="AW48" s="44"/>
      <c r="AX48" s="44"/>
      <c r="AY48" s="44"/>
      <c r="AZ48" s="44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>
      <c r="A50" s="87" t="s">
        <v>42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</row>
    <row r="51" spans="1:79" ht="15" customHeight="1">
      <c r="A51" s="77" t="s">
        <v>93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73" t="s">
        <v>28</v>
      </c>
      <c r="B52" s="73"/>
      <c r="C52" s="73"/>
      <c r="D52" s="78" t="s">
        <v>34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73" t="s">
        <v>29</v>
      </c>
      <c r="AC52" s="73"/>
      <c r="AD52" s="73"/>
      <c r="AE52" s="73"/>
      <c r="AF52" s="73"/>
      <c r="AG52" s="73"/>
      <c r="AH52" s="73"/>
      <c r="AI52" s="73"/>
      <c r="AJ52" s="73" t="s">
        <v>30</v>
      </c>
      <c r="AK52" s="73"/>
      <c r="AL52" s="73"/>
      <c r="AM52" s="73"/>
      <c r="AN52" s="73"/>
      <c r="AO52" s="73"/>
      <c r="AP52" s="73"/>
      <c r="AQ52" s="73"/>
      <c r="AR52" s="73" t="s">
        <v>27</v>
      </c>
      <c r="AS52" s="73"/>
      <c r="AT52" s="73"/>
      <c r="AU52" s="73"/>
      <c r="AV52" s="73"/>
      <c r="AW52" s="73"/>
      <c r="AX52" s="73"/>
      <c r="AY52" s="73"/>
    </row>
    <row r="53" spans="1:79" ht="29.1" customHeight="1">
      <c r="A53" s="73"/>
      <c r="B53" s="73"/>
      <c r="C53" s="73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</row>
    <row r="54" spans="1:79" ht="15.75" customHeight="1">
      <c r="A54" s="73">
        <v>1</v>
      </c>
      <c r="B54" s="73"/>
      <c r="C54" s="73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73">
        <v>3</v>
      </c>
      <c r="AC54" s="73"/>
      <c r="AD54" s="73"/>
      <c r="AE54" s="73"/>
      <c r="AF54" s="73"/>
      <c r="AG54" s="73"/>
      <c r="AH54" s="73"/>
      <c r="AI54" s="73"/>
      <c r="AJ54" s="73">
        <v>4</v>
      </c>
      <c r="AK54" s="73"/>
      <c r="AL54" s="73"/>
      <c r="AM54" s="73"/>
      <c r="AN54" s="73"/>
      <c r="AO54" s="73"/>
      <c r="AP54" s="73"/>
      <c r="AQ54" s="73"/>
      <c r="AR54" s="73">
        <v>5</v>
      </c>
      <c r="AS54" s="73"/>
      <c r="AT54" s="73"/>
      <c r="AU54" s="73"/>
      <c r="AV54" s="73"/>
      <c r="AW54" s="73"/>
      <c r="AX54" s="73"/>
      <c r="AY54" s="73"/>
    </row>
    <row r="55" spans="1:79" ht="12.75" hidden="1" customHeight="1">
      <c r="A55" s="39" t="s">
        <v>6</v>
      </c>
      <c r="B55" s="39"/>
      <c r="C55" s="39"/>
      <c r="D55" s="66" t="s">
        <v>7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ht="26.1" customHeight="1">
      <c r="A56" s="39">
        <v>1</v>
      </c>
      <c r="B56" s="39"/>
      <c r="C56" s="39"/>
      <c r="D56" s="84" t="s">
        <v>107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38">
        <v>100000</v>
      </c>
      <c r="AC56" s="38"/>
      <c r="AD56" s="38"/>
      <c r="AE56" s="38"/>
      <c r="AF56" s="38"/>
      <c r="AG56" s="38"/>
      <c r="AH56" s="38"/>
      <c r="AI56" s="38"/>
      <c r="AJ56" s="38">
        <v>0</v>
      </c>
      <c r="AK56" s="38"/>
      <c r="AL56" s="38"/>
      <c r="AM56" s="38"/>
      <c r="AN56" s="38"/>
      <c r="AO56" s="38"/>
      <c r="AP56" s="38"/>
      <c r="AQ56" s="38"/>
      <c r="AR56" s="38">
        <f>AB56+AJ56</f>
        <v>100000</v>
      </c>
      <c r="AS56" s="38"/>
      <c r="AT56" s="38"/>
      <c r="AU56" s="38"/>
      <c r="AV56" s="38"/>
      <c r="AW56" s="38"/>
      <c r="AX56" s="38"/>
      <c r="AY56" s="38"/>
      <c r="CA56" s="1" t="s">
        <v>16</v>
      </c>
    </row>
    <row r="57" spans="1:79" s="4" customFormat="1" ht="12.75" customHeight="1">
      <c r="A57" s="45"/>
      <c r="B57" s="45"/>
      <c r="C57" s="45"/>
      <c r="D57" s="88" t="s">
        <v>27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44">
        <v>100000</v>
      </c>
      <c r="AC57" s="44"/>
      <c r="AD57" s="44"/>
      <c r="AE57" s="44"/>
      <c r="AF57" s="44"/>
      <c r="AG57" s="44"/>
      <c r="AH57" s="44"/>
      <c r="AI57" s="44"/>
      <c r="AJ57" s="44">
        <v>0</v>
      </c>
      <c r="AK57" s="44"/>
      <c r="AL57" s="44"/>
      <c r="AM57" s="44"/>
      <c r="AN57" s="44"/>
      <c r="AO57" s="44"/>
      <c r="AP57" s="44"/>
      <c r="AQ57" s="44"/>
      <c r="AR57" s="44">
        <f>AB57+AJ57</f>
        <v>100000</v>
      </c>
      <c r="AS57" s="44"/>
      <c r="AT57" s="44"/>
      <c r="AU57" s="44"/>
      <c r="AV57" s="44"/>
      <c r="AW57" s="44"/>
      <c r="AX57" s="44"/>
      <c r="AY57" s="44"/>
    </row>
    <row r="59" spans="1:79" ht="15.75" customHeight="1">
      <c r="A59" s="76" t="s">
        <v>43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30" customHeight="1">
      <c r="A60" s="73" t="s">
        <v>28</v>
      </c>
      <c r="B60" s="73"/>
      <c r="C60" s="73"/>
      <c r="D60" s="73"/>
      <c r="E60" s="73"/>
      <c r="F60" s="73"/>
      <c r="G60" s="70" t="s">
        <v>44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 t="s">
        <v>2</v>
      </c>
      <c r="AA60" s="73"/>
      <c r="AB60" s="73"/>
      <c r="AC60" s="73"/>
      <c r="AD60" s="73"/>
      <c r="AE60" s="73" t="s">
        <v>1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70" t="s">
        <v>29</v>
      </c>
      <c r="AP60" s="71"/>
      <c r="AQ60" s="71"/>
      <c r="AR60" s="71"/>
      <c r="AS60" s="71"/>
      <c r="AT60" s="71"/>
      <c r="AU60" s="71"/>
      <c r="AV60" s="72"/>
      <c r="AW60" s="70" t="s">
        <v>30</v>
      </c>
      <c r="AX60" s="71"/>
      <c r="AY60" s="71"/>
      <c r="AZ60" s="71"/>
      <c r="BA60" s="71"/>
      <c r="BB60" s="71"/>
      <c r="BC60" s="71"/>
      <c r="BD60" s="72"/>
      <c r="BE60" s="70" t="s">
        <v>27</v>
      </c>
      <c r="BF60" s="71"/>
      <c r="BG60" s="71"/>
      <c r="BH60" s="71"/>
      <c r="BI60" s="71"/>
      <c r="BJ60" s="71"/>
      <c r="BK60" s="71"/>
      <c r="BL60" s="72"/>
    </row>
    <row r="61" spans="1:79" ht="15.75" customHeight="1">
      <c r="A61" s="73">
        <v>1</v>
      </c>
      <c r="B61" s="73"/>
      <c r="C61" s="73"/>
      <c r="D61" s="73"/>
      <c r="E61" s="73"/>
      <c r="F61" s="73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>
      <c r="A62" s="39" t="s">
        <v>33</v>
      </c>
      <c r="B62" s="39"/>
      <c r="C62" s="39"/>
      <c r="D62" s="39"/>
      <c r="E62" s="39"/>
      <c r="F62" s="39"/>
      <c r="G62" s="66" t="s">
        <v>7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39" t="s">
        <v>19</v>
      </c>
      <c r="AA62" s="39"/>
      <c r="AB62" s="39"/>
      <c r="AC62" s="39"/>
      <c r="AD62" s="39"/>
      <c r="AE62" s="69" t="s">
        <v>32</v>
      </c>
      <c r="AF62" s="69"/>
      <c r="AG62" s="69"/>
      <c r="AH62" s="69"/>
      <c r="AI62" s="69"/>
      <c r="AJ62" s="69"/>
      <c r="AK62" s="69"/>
      <c r="AL62" s="69"/>
      <c r="AM62" s="69"/>
      <c r="AN62" s="66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31</v>
      </c>
      <c r="AX62" s="57"/>
      <c r="AY62" s="57"/>
      <c r="AZ62" s="57"/>
      <c r="BA62" s="57"/>
      <c r="BB62" s="57"/>
      <c r="BC62" s="57"/>
      <c r="BD62" s="57"/>
      <c r="BE62" s="57" t="s">
        <v>10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>
      <c r="A63" s="45">
        <v>0</v>
      </c>
      <c r="B63" s="45"/>
      <c r="C63" s="45"/>
      <c r="D63" s="45"/>
      <c r="E63" s="45"/>
      <c r="F63" s="45"/>
      <c r="G63" s="58" t="s">
        <v>68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49"/>
      <c r="AA63" s="49"/>
      <c r="AB63" s="49"/>
      <c r="AC63" s="49"/>
      <c r="AD63" s="49"/>
      <c r="AE63" s="61"/>
      <c r="AF63" s="61"/>
      <c r="AG63" s="61"/>
      <c r="AH63" s="61"/>
      <c r="AI63" s="61"/>
      <c r="AJ63" s="61"/>
      <c r="AK63" s="61"/>
      <c r="AL63" s="61"/>
      <c r="AM63" s="61"/>
      <c r="AN63" s="62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>
        <f t="shared" ref="BE63:BE75" si="0">AO63+AW63</f>
        <v>0</v>
      </c>
      <c r="BF63" s="44"/>
      <c r="BG63" s="44"/>
      <c r="BH63" s="44"/>
      <c r="BI63" s="44"/>
      <c r="BJ63" s="44"/>
      <c r="BK63" s="44"/>
      <c r="BL63" s="44"/>
      <c r="CA63" s="4" t="s">
        <v>18</v>
      </c>
    </row>
    <row r="64" spans="1:79" s="4" customFormat="1" ht="31.5" customHeight="1">
      <c r="A64" s="119"/>
      <c r="B64" s="120"/>
      <c r="C64" s="120"/>
      <c r="D64" s="120"/>
      <c r="E64" s="120"/>
      <c r="F64" s="121"/>
      <c r="G64" s="122" t="s">
        <v>102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122" t="s">
        <v>109</v>
      </c>
      <c r="AA64" s="123"/>
      <c r="AB64" s="123"/>
      <c r="AC64" s="123"/>
      <c r="AD64" s="124"/>
      <c r="AE64" s="122" t="s">
        <v>125</v>
      </c>
      <c r="AF64" s="123"/>
      <c r="AG64" s="123"/>
      <c r="AH64" s="123"/>
      <c r="AI64" s="123"/>
      <c r="AJ64" s="123"/>
      <c r="AK64" s="123"/>
      <c r="AL64" s="123"/>
      <c r="AM64" s="123"/>
      <c r="AN64" s="124"/>
      <c r="AO64" s="116">
        <v>1</v>
      </c>
      <c r="AP64" s="117"/>
      <c r="AQ64" s="117"/>
      <c r="AR64" s="117"/>
      <c r="AS64" s="117"/>
      <c r="AT64" s="117"/>
      <c r="AU64" s="117"/>
      <c r="AV64" s="118"/>
      <c r="AW64" s="116">
        <v>0</v>
      </c>
      <c r="AX64" s="117"/>
      <c r="AY64" s="117"/>
      <c r="AZ64" s="117"/>
      <c r="BA64" s="117"/>
      <c r="BB64" s="117"/>
      <c r="BC64" s="117"/>
      <c r="BD64" s="118"/>
      <c r="BE64" s="116">
        <v>1</v>
      </c>
      <c r="BF64" s="117"/>
      <c r="BG64" s="117"/>
      <c r="BH64" s="117"/>
      <c r="BI64" s="117"/>
      <c r="BJ64" s="117"/>
      <c r="BK64" s="117"/>
      <c r="BL64" s="118"/>
    </row>
    <row r="65" spans="1:64" s="4" customFormat="1" ht="31.5" customHeight="1">
      <c r="A65" s="119"/>
      <c r="B65" s="120"/>
      <c r="C65" s="120"/>
      <c r="D65" s="120"/>
      <c r="E65" s="120"/>
      <c r="F65" s="121"/>
      <c r="G65" s="122" t="s">
        <v>126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122" t="s">
        <v>109</v>
      </c>
      <c r="AA65" s="123"/>
      <c r="AB65" s="123"/>
      <c r="AC65" s="123"/>
      <c r="AD65" s="124"/>
      <c r="AE65" s="122" t="s">
        <v>125</v>
      </c>
      <c r="AF65" s="123"/>
      <c r="AG65" s="123"/>
      <c r="AH65" s="123"/>
      <c r="AI65" s="123"/>
      <c r="AJ65" s="123"/>
      <c r="AK65" s="123"/>
      <c r="AL65" s="123"/>
      <c r="AM65" s="123"/>
      <c r="AN65" s="124"/>
      <c r="AO65" s="116">
        <v>4</v>
      </c>
      <c r="AP65" s="117"/>
      <c r="AQ65" s="117"/>
      <c r="AR65" s="117"/>
      <c r="AS65" s="117"/>
      <c r="AT65" s="117"/>
      <c r="AU65" s="117"/>
      <c r="AV65" s="118"/>
      <c r="AW65" s="116">
        <v>0</v>
      </c>
      <c r="AX65" s="117"/>
      <c r="AY65" s="117"/>
      <c r="AZ65" s="117"/>
      <c r="BA65" s="117"/>
      <c r="BB65" s="117"/>
      <c r="BC65" s="117"/>
      <c r="BD65" s="118"/>
      <c r="BE65" s="116">
        <v>4</v>
      </c>
      <c r="BF65" s="117"/>
      <c r="BG65" s="117"/>
      <c r="BH65" s="117"/>
      <c r="BI65" s="117"/>
      <c r="BJ65" s="117"/>
      <c r="BK65" s="117"/>
      <c r="BL65" s="118"/>
    </row>
    <row r="66" spans="1:64" ht="12.95" customHeight="1">
      <c r="A66" s="39">
        <v>0</v>
      </c>
      <c r="B66" s="39"/>
      <c r="C66" s="39"/>
      <c r="D66" s="39"/>
      <c r="E66" s="39"/>
      <c r="F66" s="39"/>
      <c r="G66" s="40" t="s">
        <v>108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109</v>
      </c>
      <c r="AA66" s="43"/>
      <c r="AB66" s="43"/>
      <c r="AC66" s="43"/>
      <c r="AD66" s="43"/>
      <c r="AE66" s="50" t="s">
        <v>104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38">
        <v>6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6</v>
      </c>
      <c r="BF66" s="38"/>
      <c r="BG66" s="38"/>
      <c r="BH66" s="38"/>
      <c r="BI66" s="38"/>
      <c r="BJ66" s="38"/>
      <c r="BK66" s="38"/>
      <c r="BL66" s="38"/>
    </row>
    <row r="67" spans="1:64" ht="12.95" customHeight="1">
      <c r="A67" s="39">
        <v>0</v>
      </c>
      <c r="B67" s="39"/>
      <c r="C67" s="39"/>
      <c r="D67" s="39"/>
      <c r="E67" s="39"/>
      <c r="F67" s="39"/>
      <c r="G67" s="40" t="s">
        <v>110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100</v>
      </c>
      <c r="AA67" s="43"/>
      <c r="AB67" s="43"/>
      <c r="AC67" s="43"/>
      <c r="AD67" s="43"/>
      <c r="AE67" s="40" t="s">
        <v>111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80000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80000</v>
      </c>
      <c r="BF67" s="38"/>
      <c r="BG67" s="38"/>
      <c r="BH67" s="38"/>
      <c r="BI67" s="38"/>
      <c r="BJ67" s="38"/>
      <c r="BK67" s="38"/>
      <c r="BL67" s="38"/>
    </row>
    <row r="68" spans="1:64" ht="26.1" customHeight="1">
      <c r="A68" s="39">
        <v>0</v>
      </c>
      <c r="B68" s="39"/>
      <c r="C68" s="39"/>
      <c r="D68" s="39"/>
      <c r="E68" s="39"/>
      <c r="F68" s="39"/>
      <c r="G68" s="40" t="s">
        <v>112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109</v>
      </c>
      <c r="AA68" s="43"/>
      <c r="AB68" s="43"/>
      <c r="AC68" s="43"/>
      <c r="AD68" s="43"/>
      <c r="AE68" s="40" t="s">
        <v>113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1100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1100</v>
      </c>
      <c r="BF68" s="38"/>
      <c r="BG68" s="38"/>
      <c r="BH68" s="38"/>
      <c r="BI68" s="38"/>
      <c r="BJ68" s="38"/>
      <c r="BK68" s="38"/>
      <c r="BL68" s="38"/>
    </row>
    <row r="69" spans="1:64" ht="26.1" customHeight="1">
      <c r="A69" s="39">
        <v>0</v>
      </c>
      <c r="B69" s="39"/>
      <c r="C69" s="39"/>
      <c r="D69" s="39"/>
      <c r="E69" s="39"/>
      <c r="F69" s="39"/>
      <c r="G69" s="40" t="s">
        <v>114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100</v>
      </c>
      <c r="AA69" s="43"/>
      <c r="AB69" s="43"/>
      <c r="AC69" s="43"/>
      <c r="AD69" s="43"/>
      <c r="AE69" s="40" t="s">
        <v>113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20000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20000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0</v>
      </c>
      <c r="BF70" s="44"/>
      <c r="BG70" s="44"/>
      <c r="BH70" s="44"/>
      <c r="BI70" s="44"/>
      <c r="BJ70" s="44"/>
      <c r="BK70" s="44"/>
      <c r="BL70" s="44"/>
    </row>
    <row r="71" spans="1:64" ht="12.95" customHeight="1">
      <c r="A71" s="39">
        <v>0</v>
      </c>
      <c r="B71" s="39"/>
      <c r="C71" s="39"/>
      <c r="D71" s="39"/>
      <c r="E71" s="39"/>
      <c r="F71" s="39"/>
      <c r="G71" s="40" t="s">
        <v>115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101</v>
      </c>
      <c r="AA71" s="43"/>
      <c r="AB71" s="43"/>
      <c r="AC71" s="43"/>
      <c r="AD71" s="43"/>
      <c r="AE71" s="40" t="s">
        <v>116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5000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5000</v>
      </c>
      <c r="BF71" s="38"/>
      <c r="BG71" s="38"/>
      <c r="BH71" s="38"/>
      <c r="BI71" s="38"/>
      <c r="BJ71" s="38"/>
      <c r="BK71" s="38"/>
      <c r="BL71" s="38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si="0"/>
        <v>0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39"/>
      <c r="B73" s="39"/>
      <c r="C73" s="39"/>
      <c r="D73" s="39"/>
      <c r="E73" s="39"/>
      <c r="F73" s="39"/>
      <c r="G73" s="40" t="s">
        <v>127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100</v>
      </c>
      <c r="AA73" s="43"/>
      <c r="AB73" s="43"/>
      <c r="AC73" s="43"/>
      <c r="AD73" s="43"/>
      <c r="AE73" s="40" t="s">
        <v>79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67100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ref="BE73" si="1">AO73+AW73</f>
        <v>67100</v>
      </c>
      <c r="BF73" s="38"/>
      <c r="BG73" s="38"/>
      <c r="BH73" s="38"/>
      <c r="BI73" s="38"/>
      <c r="BJ73" s="38"/>
      <c r="BK73" s="38"/>
      <c r="BL73" s="38"/>
    </row>
    <row r="74" spans="1:64" ht="12.95" customHeight="1">
      <c r="A74" s="39">
        <v>0</v>
      </c>
      <c r="B74" s="39"/>
      <c r="C74" s="39"/>
      <c r="D74" s="39"/>
      <c r="E74" s="39"/>
      <c r="F74" s="39"/>
      <c r="G74" s="40" t="s">
        <v>103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100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16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16</v>
      </c>
      <c r="BF74" s="38"/>
      <c r="BG74" s="38"/>
      <c r="BH74" s="38"/>
      <c r="BI74" s="38"/>
      <c r="BJ74" s="38"/>
      <c r="BK74" s="38"/>
      <c r="BL74" s="38"/>
    </row>
    <row r="75" spans="1:64" ht="12.95" customHeight="1">
      <c r="A75" s="39">
        <v>0</v>
      </c>
      <c r="B75" s="39"/>
      <c r="C75" s="39"/>
      <c r="D75" s="39"/>
      <c r="E75" s="39"/>
      <c r="F75" s="39"/>
      <c r="G75" s="40" t="s">
        <v>117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100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18.18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18.18</v>
      </c>
      <c r="BF75" s="38"/>
      <c r="BG75" s="38"/>
      <c r="BH75" s="38"/>
      <c r="BI75" s="38"/>
      <c r="BJ75" s="38"/>
      <c r="BK75" s="38"/>
      <c r="BL75" s="38"/>
    </row>
    <row r="77" spans="1:64" ht="16.5" customHeight="1">
      <c r="A77" s="52" t="s">
        <v>87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"/>
      <c r="AO77" s="54" t="s">
        <v>89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64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52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1:64" ht="15.75" customHeight="1">
      <c r="A79" s="56" t="s">
        <v>3</v>
      </c>
      <c r="B79" s="56"/>
      <c r="C79" s="56"/>
      <c r="D79" s="56"/>
      <c r="E79" s="56"/>
      <c r="F79" s="56"/>
    </row>
    <row r="80" spans="1:64" ht="13.35" customHeight="1">
      <c r="A80" s="64" t="s">
        <v>86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>
      <c r="A81" s="65" t="s">
        <v>47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" customHeight="1">
      <c r="A83" s="52" t="s">
        <v>88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"/>
      <c r="AO83" s="54" t="s">
        <v>90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>
      <c r="W84" s="55" t="s">
        <v>5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52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59">
      <c r="A85" s="63"/>
      <c r="B85" s="63"/>
      <c r="C85" s="63"/>
      <c r="D85" s="63"/>
      <c r="E85" s="63"/>
      <c r="F85" s="63"/>
      <c r="G85" s="63"/>
      <c r="H85" s="63"/>
    </row>
    <row r="86" spans="1:59">
      <c r="A86" s="55" t="s">
        <v>45</v>
      </c>
      <c r="B86" s="55"/>
      <c r="C86" s="55"/>
      <c r="D86" s="55"/>
      <c r="E86" s="55"/>
      <c r="F86" s="55"/>
      <c r="G86" s="55"/>
      <c r="H86" s="55"/>
      <c r="I86" s="16"/>
      <c r="J86" s="16"/>
      <c r="K86" s="16"/>
      <c r="L86" s="16"/>
      <c r="M86" s="16"/>
      <c r="N86" s="16"/>
      <c r="O86" s="16"/>
      <c r="P86" s="16"/>
      <c r="Q86" s="16"/>
    </row>
    <row r="87" spans="1:59">
      <c r="A87" s="23" t="s">
        <v>46</v>
      </c>
    </row>
  </sheetData>
  <mergeCells count="244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1:AZ41"/>
    <mergeCell ref="A42:AZ42"/>
    <mergeCell ref="A43:C44"/>
    <mergeCell ref="D43:AB44"/>
    <mergeCell ref="AC43:AJ44"/>
    <mergeCell ref="AK43:AR44"/>
    <mergeCell ref="AS43:AZ44"/>
    <mergeCell ref="A40:F40"/>
    <mergeCell ref="G40:BL40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S48:AZ4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9:BL59"/>
    <mergeCell ref="A57:C57"/>
    <mergeCell ref="D57:AA57"/>
    <mergeCell ref="AB57:AI57"/>
    <mergeCell ref="AJ57:AQ57"/>
    <mergeCell ref="AR57:AY57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2:BL62"/>
    <mergeCell ref="A63:F63"/>
    <mergeCell ref="G63:Y63"/>
    <mergeCell ref="Z63:AD63"/>
    <mergeCell ref="AE63:AN63"/>
    <mergeCell ref="AO63:AV63"/>
    <mergeCell ref="AW63:BD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5:BL75"/>
    <mergeCell ref="A75:F75"/>
    <mergeCell ref="G75:Y75"/>
    <mergeCell ref="Z75:AD75"/>
    <mergeCell ref="AE75:AN75"/>
    <mergeCell ref="AO75:AV75"/>
    <mergeCell ref="AW75:BD75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64:BL64"/>
    <mergeCell ref="BE65:BL65"/>
    <mergeCell ref="A73:F73"/>
    <mergeCell ref="G73:Y73"/>
    <mergeCell ref="AE73:AN73"/>
    <mergeCell ref="AO73:AV73"/>
    <mergeCell ref="AW73:BD73"/>
    <mergeCell ref="BE73:BL73"/>
    <mergeCell ref="Z73:AD73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BE70:BL70"/>
    <mergeCell ref="A71:F71"/>
    <mergeCell ref="G71:Y71"/>
  </mergeCells>
  <conditionalFormatting sqref="H72:L73 G63:G65 H63:L63 G75 G67:G69 G71:G73">
    <cfRule type="cellIs" dxfId="5" priority="3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73:F73 A63:A75 B63:F64 B66:F75">
    <cfRule type="cellIs" dxfId="3" priority="1" stopIfTrue="1" operator="equal">
      <formula>0</formula>
    </cfRule>
  </conditionalFormatting>
  <conditionalFormatting sqref="G66">
    <cfRule type="cellIs" dxfId="2" priority="5" stopIfTrue="1" operator="equal">
      <formula>$G63</formula>
    </cfRule>
  </conditionalFormatting>
  <conditionalFormatting sqref="G73:G74">
    <cfRule type="cellIs" dxfId="1" priority="7" stopIfTrue="1" operator="equal">
      <formula>$G71</formula>
    </cfRule>
  </conditionalFormatting>
  <conditionalFormatting sqref="G70:L70">
    <cfRule type="cellIs" dxfId="0" priority="9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КПК1010160</vt:lpstr>
      <vt:lpstr>КПК1017622</vt:lpstr>
      <vt:lpstr>КПК1010160!Область_печати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2021-04-13T13:28:04Z</cp:lastPrinted>
  <dcterms:created xsi:type="dcterms:W3CDTF">2016-08-15T09:54:21Z</dcterms:created>
  <dcterms:modified xsi:type="dcterms:W3CDTF">2021-04-29T05:32:37Z</dcterms:modified>
</cp:coreProperties>
</file>