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440" windowHeight="9780" activeTab="0"/>
  </bookViews>
  <sheets>
    <sheet name="Лист1" sheetId="1" r:id="rId1"/>
  </sheets>
  <definedNames>
    <definedName name="_xlnm.Print_Titles" localSheetId="0">'Лист1'!$9:$10</definedName>
  </definedNames>
  <calcPr fullCalcOnLoad="1"/>
</workbook>
</file>

<file path=xl/sharedStrings.xml><?xml version="1.0" encoding="utf-8"?>
<sst xmlns="http://schemas.openxmlformats.org/spreadsheetml/2006/main" count="69" uniqueCount="44">
  <si>
    <t>виробничої, комунікаційної та соціальної інфраструктури за об'єктами у 2021 році</t>
  </si>
  <si>
    <t>19554000000</t>
  </si>
  <si>
    <t>(код бюджету)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</si>
  <si>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</si>
  <si>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</si>
  <si>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</si>
  <si>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</si>
  <si>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</si>
  <si>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Найменування об'єкта будівництва/ вид будівельних робіт, у тому числі проектні роботи</t>
  </si>
  <si>
    <t>Загальна тривалість будівництва (рік початку і завершення)</t>
  </si>
  <si>
    <t>Загальна вартість будівництва, гривень</t>
  </si>
  <si>
    <t>Рівень виконання робіт на початок бюджетного періоду, %</t>
  </si>
  <si>
    <t>Обсяг видатків бюджету розвитку, які спрямовуються на будівництво об'єкта у бюджетному періоді, гривень</t>
  </si>
  <si>
    <t/>
  </si>
  <si>
    <t>УСЬОГО</t>
  </si>
  <si>
    <t>X</t>
  </si>
  <si>
    <t>Додаток 5</t>
  </si>
  <si>
    <t>до рішення міської ради</t>
  </si>
  <si>
    <t>Секретар міської ради</t>
  </si>
  <si>
    <t>Ярослав ДЗИНДРА</t>
  </si>
  <si>
    <t xml:space="preserve">Зміни до розподілу коштів бюджету розвитку на здійснення заходів на будівництво, реконструкцію і реставрацію, капітальний ремонт об'єктів </t>
  </si>
  <si>
    <t>0600000</t>
  </si>
  <si>
    <t>Управлiння освiти,молодi та спорту Чорткiвської мiської ради</t>
  </si>
  <si>
    <t>0610000</t>
  </si>
  <si>
    <t>0100000</t>
  </si>
  <si>
    <t>Чорткiвська мiська рада</t>
  </si>
  <si>
    <t>0110000</t>
  </si>
  <si>
    <t>0117610</t>
  </si>
  <si>
    <t>0411</t>
  </si>
  <si>
    <t>Сприяння розвитку малого та середнього підприємництва</t>
  </si>
  <si>
    <t>Розроблення робочого проєкту "Будівництво газопроводу високого тиску до індустріального парку "Chortkiv-West""</t>
  </si>
  <si>
    <t>0611023</t>
  </si>
  <si>
    <t>1023</t>
  </si>
  <si>
    <t>0922</t>
  </si>
  <si>
    <t>Надання загальної середньої освіти спеціалізованими закладами загальної середньої освіти</t>
  </si>
  <si>
    <t>Виготовлення проектно -кошторисної документації на нове будівництво об"єкту "Нове будівництво спортивної зали Чортківської спеціалізованої школи-інтернат №3 спортивного профілю І-ІІІ ступенів ім. Романа Ільяшенка Чортківської міської ради Тернопільської обл.по вул Є. Коновальця,13 м. Чортків"  </t>
  </si>
  <si>
    <t>Експертиза проектно -кошторисної документації  по робочому проекту "Нове будівництво спортивної зали  Чортківської спеціалізованої школи-інтернат №3 спортивного профілю І-ІІІ ступенів ім. Романа Ільяшенка Чортківської міської ради Тернопільської обл.по вул Є. Коновальця,13 м. Чортків"</t>
  </si>
  <si>
    <t>1216030</t>
  </si>
  <si>
    <t>6030</t>
  </si>
  <si>
    <t>0620</t>
  </si>
  <si>
    <t>Організація благоустрою населених пунктів</t>
  </si>
  <si>
    <t>Капітальний ремонт влаштування  зупинки громадського транспорту по вулиці Володимира Великого в місті Чортків Тернопільської області</t>
  </si>
  <si>
    <t>Управління комунального господарства, архітектури та капітального будівництва Чортківської міської ради</t>
  </si>
  <si>
    <t>від 23 квітня 2021 № 385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</si>
</sst>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;\-#,##0;#,&quot;-&quot;"/>
  </numFmts>
  <fonts count="10">
    <font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8"/>
      <name val="Arial Cyr"/>
      <family val="0"/>
    </font>
    <font>
      <i/>
      <sz val="10"/>
      <name val="Arial Cyr"/>
      <family val="0"/>
    </font>
    <font>
      <sz val="10"/>
      <name val="Helv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5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 quotePrefix="1">
      <alignment horizont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164" fontId="1" fillId="0" borderId="1" xfId="0" applyNumberFormat="1" applyFont="1" applyBorder="1" applyAlignment="1">
      <alignment horizontal="right" vertical="center" wrapText="1"/>
    </xf>
    <xf numFmtId="164" fontId="1" fillId="0" borderId="1" xfId="0" applyNumberFormat="1" applyFont="1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/>
    </xf>
    <xf numFmtId="164" fontId="1" fillId="2" borderId="1" xfId="0" applyNumberFormat="1" applyFont="1" applyFill="1" applyBorder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1" fillId="0" borderId="1" xfId="0" applyNumberFormat="1" applyFont="1" applyBorder="1" applyAlignment="1">
      <alignment vertical="center"/>
    </xf>
    <xf numFmtId="0" fontId="1" fillId="0" borderId="0" xfId="0" applyFont="1" applyAlignment="1">
      <alignment/>
    </xf>
    <xf numFmtId="3" fontId="1" fillId="0" borderId="1" xfId="0" applyNumberFormat="1" applyFont="1" applyBorder="1" applyAlignment="1">
      <alignment horizontal="right" vertical="center"/>
    </xf>
    <xf numFmtId="3" fontId="1" fillId="2" borderId="1" xfId="0" applyNumberFormat="1" applyFont="1" applyFill="1" applyBorder="1" applyAlignment="1">
      <alignment horizontal="right"/>
    </xf>
    <xf numFmtId="49" fontId="0" fillId="0" borderId="1" xfId="0" applyNumberFormat="1" applyBorder="1" applyAlignment="1">
      <alignment vertical="center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Border="1" applyAlignment="1">
      <alignment vertical="center" wrapText="1"/>
    </xf>
    <xf numFmtId="3" fontId="1" fillId="0" borderId="1" xfId="0" applyNumberFormat="1" applyFont="1" applyBorder="1" applyAlignment="1">
      <alignment vertical="center" wrapText="1"/>
    </xf>
    <xf numFmtId="3" fontId="0" fillId="0" borderId="1" xfId="0" applyNumberFormat="1" applyBorder="1" applyAlignment="1">
      <alignment vertical="center" wrapText="1"/>
    </xf>
    <xf numFmtId="0" fontId="0" fillId="0" borderId="1" xfId="0" applyBorder="1" applyAlignment="1">
      <alignment horizontal="left" vertical="top" wrapText="1"/>
    </xf>
    <xf numFmtId="16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3" fontId="4" fillId="0" borderId="1" xfId="0" applyNumberFormat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vertical="center" wrapText="1"/>
    </xf>
    <xf numFmtId="0" fontId="9" fillId="0" borderId="1" xfId="0" applyFont="1" applyBorder="1" applyAlignment="1">
      <alignment wrapText="1"/>
    </xf>
    <xf numFmtId="0" fontId="0" fillId="0" borderId="1" xfId="0" applyFont="1" applyBorder="1" applyAlignment="1">
      <alignment wrapText="1"/>
    </xf>
    <xf numFmtId="3" fontId="0" fillId="0" borderId="1" xfId="0" applyNumberFormat="1" applyFont="1" applyFill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0" fontId="1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vertical="center"/>
    </xf>
    <xf numFmtId="3" fontId="0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tabSelected="1" workbookViewId="0" topLeftCell="A1">
      <selection activeCell="H4" sqref="H4"/>
    </sheetView>
  </sheetViews>
  <sheetFormatPr defaultColWidth="9.00390625" defaultRowHeight="12.75"/>
  <cols>
    <col min="1" max="1" width="9.875" style="0" customWidth="1"/>
    <col min="2" max="2" width="11.625" style="0" customWidth="1"/>
    <col min="3" max="3" width="9.875" style="0" customWidth="1"/>
    <col min="4" max="4" width="36.75390625" style="0" customWidth="1"/>
    <col min="5" max="5" width="43.75390625" style="0" customWidth="1"/>
    <col min="6" max="10" width="13.75390625" style="0" customWidth="1"/>
  </cols>
  <sheetData>
    <row r="1" ht="12.75">
      <c r="H1" t="s">
        <v>16</v>
      </c>
    </row>
    <row r="2" ht="12.75">
      <c r="H2" t="s">
        <v>17</v>
      </c>
    </row>
    <row r="3" ht="12.75">
      <c r="H3" t="s">
        <v>43</v>
      </c>
    </row>
    <row r="5" spans="1:10" ht="12.75">
      <c r="A5" s="45" t="s">
        <v>20</v>
      </c>
      <c r="B5" s="46"/>
      <c r="C5" s="46"/>
      <c r="D5" s="46"/>
      <c r="E5" s="46"/>
      <c r="F5" s="46"/>
      <c r="G5" s="46"/>
      <c r="H5" s="46"/>
      <c r="I5" s="46"/>
      <c r="J5" s="46"/>
    </row>
    <row r="6" spans="1:10" ht="12.75">
      <c r="A6" s="45" t="s">
        <v>0</v>
      </c>
      <c r="B6" s="46"/>
      <c r="C6" s="46"/>
      <c r="D6" s="46"/>
      <c r="E6" s="46"/>
      <c r="F6" s="46"/>
      <c r="G6" s="46"/>
      <c r="H6" s="46"/>
      <c r="I6" s="46"/>
      <c r="J6" s="46"/>
    </row>
    <row r="7" ht="12.75">
      <c r="A7" s="1" t="s">
        <v>1</v>
      </c>
    </row>
    <row r="8" spans="1:10" ht="12.75">
      <c r="A8" t="s">
        <v>2</v>
      </c>
      <c r="J8" s="2" t="s">
        <v>3</v>
      </c>
    </row>
    <row r="9" spans="1:10" ht="140.25">
      <c r="A9" s="12" t="s">
        <v>4</v>
      </c>
      <c r="B9" s="12" t="s">
        <v>5</v>
      </c>
      <c r="C9" s="12" t="s">
        <v>6</v>
      </c>
      <c r="D9" s="13" t="s">
        <v>7</v>
      </c>
      <c r="E9" s="13" t="s">
        <v>8</v>
      </c>
      <c r="F9" s="13" t="s">
        <v>9</v>
      </c>
      <c r="G9" s="13" t="s">
        <v>10</v>
      </c>
      <c r="H9" s="13" t="s">
        <v>11</v>
      </c>
      <c r="I9" s="13" t="s">
        <v>12</v>
      </c>
      <c r="J9" s="13" t="s">
        <v>11</v>
      </c>
    </row>
    <row r="10" spans="1:10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  <c r="I10" s="3">
        <v>9</v>
      </c>
      <c r="J10" s="3">
        <v>10</v>
      </c>
    </row>
    <row r="11" spans="1:10" ht="12.75">
      <c r="A11" s="4" t="s">
        <v>24</v>
      </c>
      <c r="B11" s="5" t="s">
        <v>13</v>
      </c>
      <c r="C11" s="5" t="s">
        <v>13</v>
      </c>
      <c r="D11" s="5" t="s">
        <v>25</v>
      </c>
      <c r="E11" s="3"/>
      <c r="F11" s="3"/>
      <c r="G11" s="3"/>
      <c r="H11" s="3"/>
      <c r="I11" s="21">
        <f>I12</f>
        <v>132215</v>
      </c>
      <c r="J11" s="3"/>
    </row>
    <row r="12" spans="1:10" ht="12.75">
      <c r="A12" s="14" t="s">
        <v>26</v>
      </c>
      <c r="B12" s="5" t="s">
        <v>13</v>
      </c>
      <c r="C12" s="5" t="s">
        <v>13</v>
      </c>
      <c r="D12" s="5" t="s">
        <v>25</v>
      </c>
      <c r="E12" s="3"/>
      <c r="F12" s="3"/>
      <c r="G12" s="3"/>
      <c r="H12" s="3"/>
      <c r="I12" s="21">
        <f>I13</f>
        <v>132215</v>
      </c>
      <c r="J12" s="3"/>
    </row>
    <row r="13" spans="1:10" ht="38.25">
      <c r="A13" s="18" t="s">
        <v>27</v>
      </c>
      <c r="B13" s="19">
        <v>4610</v>
      </c>
      <c r="C13" s="20" t="s">
        <v>28</v>
      </c>
      <c r="D13" s="8" t="s">
        <v>29</v>
      </c>
      <c r="E13" s="23" t="s">
        <v>30</v>
      </c>
      <c r="F13" s="3"/>
      <c r="G13" s="3"/>
      <c r="H13" s="3"/>
      <c r="I13" s="22">
        <v>132215</v>
      </c>
      <c r="J13" s="3"/>
    </row>
    <row r="14" spans="1:10" ht="25.5">
      <c r="A14" s="4" t="s">
        <v>21</v>
      </c>
      <c r="B14" s="5" t="s">
        <v>13</v>
      </c>
      <c r="C14" s="5" t="s">
        <v>13</v>
      </c>
      <c r="D14" s="5" t="s">
        <v>22</v>
      </c>
      <c r="E14" s="5" t="s">
        <v>13</v>
      </c>
      <c r="F14" s="5" t="s">
        <v>13</v>
      </c>
      <c r="G14" s="6"/>
      <c r="H14" s="7"/>
      <c r="I14" s="16">
        <f>I15</f>
        <v>355502</v>
      </c>
      <c r="J14" s="7"/>
    </row>
    <row r="15" spans="1:10" ht="25.5">
      <c r="A15" s="14" t="s">
        <v>23</v>
      </c>
      <c r="B15" s="5" t="s">
        <v>13</v>
      </c>
      <c r="C15" s="5" t="s">
        <v>13</v>
      </c>
      <c r="D15" s="5" t="s">
        <v>22</v>
      </c>
      <c r="E15" s="5" t="s">
        <v>13</v>
      </c>
      <c r="F15" s="5" t="s">
        <v>13</v>
      </c>
      <c r="G15" s="6"/>
      <c r="H15" s="7"/>
      <c r="I15" s="16">
        <f>SUM(I16:I17)</f>
        <v>355502</v>
      </c>
      <c r="J15" s="7"/>
    </row>
    <row r="16" spans="1:10" ht="89.25">
      <c r="A16" s="33" t="s">
        <v>31</v>
      </c>
      <c r="B16" s="34" t="s">
        <v>32</v>
      </c>
      <c r="C16" s="34" t="s">
        <v>33</v>
      </c>
      <c r="D16" s="29" t="s">
        <v>34</v>
      </c>
      <c r="E16" s="30" t="s">
        <v>35</v>
      </c>
      <c r="F16" s="26"/>
      <c r="G16" s="27"/>
      <c r="H16" s="26"/>
      <c r="I16" s="32">
        <v>333102</v>
      </c>
      <c r="J16" s="24"/>
    </row>
    <row r="17" spans="1:10" ht="89.25">
      <c r="A17" s="35" t="s">
        <v>31</v>
      </c>
      <c r="B17" s="36" t="s">
        <v>32</v>
      </c>
      <c r="C17" s="36" t="s">
        <v>33</v>
      </c>
      <c r="D17" s="29" t="s">
        <v>34</v>
      </c>
      <c r="E17" s="31" t="s">
        <v>36</v>
      </c>
      <c r="F17" s="26"/>
      <c r="G17" s="27"/>
      <c r="H17" s="26"/>
      <c r="I17" s="32">
        <v>22400</v>
      </c>
      <c r="J17" s="24"/>
    </row>
    <row r="18" spans="1:10" ht="51">
      <c r="A18" s="37">
        <v>1200000</v>
      </c>
      <c r="B18" s="38"/>
      <c r="C18" s="38"/>
      <c r="D18" s="42" t="s">
        <v>42</v>
      </c>
      <c r="E18" s="39"/>
      <c r="F18" s="28"/>
      <c r="G18" s="40"/>
      <c r="H18" s="28"/>
      <c r="I18" s="41">
        <f>I19</f>
        <v>-150000</v>
      </c>
      <c r="J18" s="7"/>
    </row>
    <row r="19" spans="1:10" ht="51">
      <c r="A19" s="37">
        <v>1210000</v>
      </c>
      <c r="B19" s="38"/>
      <c r="C19" s="38"/>
      <c r="D19" s="42" t="s">
        <v>42</v>
      </c>
      <c r="E19" s="39"/>
      <c r="F19" s="28"/>
      <c r="G19" s="40"/>
      <c r="H19" s="28"/>
      <c r="I19" s="41">
        <f>I20</f>
        <v>-150000</v>
      </c>
      <c r="J19" s="7"/>
    </row>
    <row r="20" spans="1:10" ht="38.25">
      <c r="A20" s="43" t="s">
        <v>37</v>
      </c>
      <c r="B20" s="25" t="s">
        <v>38</v>
      </c>
      <c r="C20" s="25" t="s">
        <v>39</v>
      </c>
      <c r="D20" s="25" t="s">
        <v>40</v>
      </c>
      <c r="E20" s="25" t="s">
        <v>41</v>
      </c>
      <c r="F20" s="26"/>
      <c r="G20" s="27"/>
      <c r="H20" s="26"/>
      <c r="I20" s="44">
        <v>-150000</v>
      </c>
      <c r="J20" s="24"/>
    </row>
    <row r="21" spans="1:10" ht="12.75">
      <c r="A21" s="9" t="s">
        <v>15</v>
      </c>
      <c r="B21" s="9" t="s">
        <v>15</v>
      </c>
      <c r="C21" s="9" t="s">
        <v>15</v>
      </c>
      <c r="D21" s="10" t="s">
        <v>14</v>
      </c>
      <c r="E21" s="10" t="s">
        <v>15</v>
      </c>
      <c r="F21" s="10" t="s">
        <v>15</v>
      </c>
      <c r="G21" s="11"/>
      <c r="H21" s="11" t="s">
        <v>15</v>
      </c>
      <c r="I21" s="17">
        <f>I11+I14+I18</f>
        <v>337717</v>
      </c>
      <c r="J21" s="11" t="s">
        <v>15</v>
      </c>
    </row>
    <row r="23" spans="1:10" ht="12.75">
      <c r="A23" s="47"/>
      <c r="B23" s="47"/>
      <c r="C23" s="47"/>
      <c r="D23" s="47"/>
      <c r="E23" s="47"/>
      <c r="F23" s="47"/>
      <c r="G23" s="47"/>
      <c r="H23" s="47"/>
      <c r="I23" s="47"/>
      <c r="J23" s="47"/>
    </row>
    <row r="25" spans="2:8" ht="12.75">
      <c r="B25" s="15" t="s">
        <v>18</v>
      </c>
      <c r="C25" s="15"/>
      <c r="D25" s="15"/>
      <c r="E25" s="15"/>
      <c r="F25" s="15"/>
      <c r="G25" s="15" t="s">
        <v>19</v>
      </c>
      <c r="H25" s="15"/>
    </row>
  </sheetData>
  <mergeCells count="3">
    <mergeCell ref="A5:J5"/>
    <mergeCell ref="A6:J6"/>
    <mergeCell ref="A23:J23"/>
  </mergeCells>
  <printOptions/>
  <pageMargins left="0.27" right="0.196850393700787" top="0.393700787401575" bottom="0.44" header="0" footer="0"/>
  <pageSetup fitToHeight="500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Customer</dc:creator>
  <cp:keywords/>
  <dc:description/>
  <cp:lastModifiedBy>User</cp:lastModifiedBy>
  <cp:lastPrinted>2021-04-20T12:02:22Z</cp:lastPrinted>
  <dcterms:created xsi:type="dcterms:W3CDTF">2021-01-05T09:57:16Z</dcterms:created>
  <dcterms:modified xsi:type="dcterms:W3CDTF">2021-04-30T06:44:25Z</dcterms:modified>
  <cp:category/>
  <cp:version/>
  <cp:contentType/>
  <cp:contentStatus/>
</cp:coreProperties>
</file>