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>
    <definedName name="_xlnm.Print_Titles" localSheetId="0">'Лист1'!$11:$13</definedName>
  </definedNames>
  <calcPr fullCalcOnLoad="1"/>
</workbook>
</file>

<file path=xl/sharedStrings.xml><?xml version="1.0" encoding="utf-8"?>
<sst xmlns="http://schemas.openxmlformats.org/spreadsheetml/2006/main" count="76" uniqueCount="58">
  <si>
    <t>19554000000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</si>
  <si>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</si>
  <si>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</si>
  <si>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</si>
  <si>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</si>
  <si>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</si>
  <si>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</si>
  <si>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</si>
  <si>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</si>
  <si>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</si>
  <si>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</si>
  <si>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</si>
  <si>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</si>
  <si>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</si>
  <si>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</si>
  <si>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</si>
  <si>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Чорткiвська мiська рада</t>
  </si>
  <si>
    <t>УСЬОГО</t>
  </si>
  <si>
    <t>X</t>
  </si>
  <si>
    <t>до рішення міської ради</t>
  </si>
  <si>
    <t>Секретар міської ради</t>
  </si>
  <si>
    <t>Ярослав ДЗИНДРА</t>
  </si>
  <si>
    <t>0110000</t>
  </si>
  <si>
    <t>Зміни до розподілу витрат бюджету Чортківської міської територіальної громади на реалізацію місцевих/регіональних програм у 2021 році</t>
  </si>
  <si>
    <t>1200000</t>
  </si>
  <si>
    <t>Управління комунального господарства, архітектури та капітального будівництва Чортківської міської ради</t>
  </si>
  <si>
    <t>1210000</t>
  </si>
  <si>
    <t>1216030</t>
  </si>
  <si>
    <t>6030</t>
  </si>
  <si>
    <t>0620</t>
  </si>
  <si>
    <t>Організація благоустрою населених пунктів</t>
  </si>
  <si>
    <t>0180</t>
  </si>
  <si>
    <t>0110180</t>
  </si>
  <si>
    <t>0133</t>
  </si>
  <si>
    <t>Інша діяльність у сфері державного управління</t>
  </si>
  <si>
    <t>Програма розвитку місцевого самоврядування Чортківської міської територіальної громади на 2021-2023 роки</t>
  </si>
  <si>
    <t>Рішення сесії міської ради від 24 грудня 2020 року № 131</t>
  </si>
  <si>
    <t>0113242</t>
  </si>
  <si>
    <t>3242</t>
  </si>
  <si>
    <t>1090</t>
  </si>
  <si>
    <t>Інші заходи у сфері соціального захисту і соціального забезпечення</t>
  </si>
  <si>
    <t>Програма "Картка Чортківчанина" на 2021-2023 роки</t>
  </si>
  <si>
    <t>Рішення сесії міської ради від 24 грудня 2020 року № 130</t>
  </si>
  <si>
    <t>0116030</t>
  </si>
  <si>
    <t>Програма поводження з твердими побутовими відходами на території Чортківської міської територіальної громади на 2021 -  2023 роки</t>
  </si>
  <si>
    <t>Рішення сесії міської ради від 24 грудня 2020 року № 121</t>
  </si>
  <si>
    <t>Рішення сесії міської ради від 24 грудня 2020 року № 125</t>
  </si>
  <si>
    <t>Програма розвитку комунального господарства Чортківської міської територіальної громади  на 2021-2023 роки</t>
  </si>
  <si>
    <t>Рішення сесії міської ради від 24 грудня 2020 року № 122</t>
  </si>
  <si>
    <t>1217670</t>
  </si>
  <si>
    <t>7670</t>
  </si>
  <si>
    <t>0490</t>
  </si>
  <si>
    <t>Внески до статутного капіталу суб'єктів господарювання</t>
  </si>
  <si>
    <t>Програма збільшення статутного капіталу КП "Чортківського управління водопровідно - каналізаційного господарства" Чортківської міської ради на 2021 рік</t>
  </si>
  <si>
    <t>Рішення сесії міської ради від 26 березня 2021 року № 331</t>
  </si>
  <si>
    <t>Програма фінансової підтримки комунальних підприємств Чортківської міської територіальної громади на 2021-2023 роки</t>
  </si>
  <si>
    <t>Додаток 5</t>
  </si>
  <si>
    <t>від 01 липня 2021 № 541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</si>
</sst>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;\-#,##0;#,&quot;-&quot;"/>
    <numFmt numFmtId="173" formatCode="#,##0.0"/>
  </numFmts>
  <fonts count="9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top"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49" fontId="1" fillId="0" borderId="1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0" fontId="1" fillId="0" borderId="1" xfId="0" applyFont="1" applyBorder="1" applyAlignment="1" quotePrefix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vertical="center" wrapText="1"/>
    </xf>
    <xf numFmtId="173" fontId="0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Zeros="0" tabSelected="1" workbookViewId="0" topLeftCell="A1">
      <selection activeCell="H4" sqref="H4"/>
    </sheetView>
  </sheetViews>
  <sheetFormatPr defaultColWidth="9.00390625" defaultRowHeight="12.75"/>
  <cols>
    <col min="1" max="1" width="10.75390625" style="0" customWidth="1"/>
    <col min="2" max="2" width="9.625" style="0" customWidth="1"/>
    <col min="3" max="3" width="9.25390625" style="0" customWidth="1"/>
    <col min="4" max="4" width="32.00390625" style="0" customWidth="1"/>
    <col min="5" max="5" width="38.125" style="0" customWidth="1"/>
    <col min="6" max="6" width="16.125" style="0" customWidth="1"/>
    <col min="7" max="10" width="13.75390625" style="0" customWidth="1"/>
  </cols>
  <sheetData>
    <row r="1" ht="12.75">
      <c r="H1" t="s">
        <v>56</v>
      </c>
    </row>
    <row r="2" ht="12.75">
      <c r="H2" t="s">
        <v>19</v>
      </c>
    </row>
    <row r="3" ht="12.75">
      <c r="H3" t="s">
        <v>57</v>
      </c>
    </row>
    <row r="7" spans="1:10" ht="12.75">
      <c r="A7" s="34" t="s">
        <v>23</v>
      </c>
      <c r="B7" s="35"/>
      <c r="C7" s="35"/>
      <c r="D7" s="35"/>
      <c r="E7" s="35"/>
      <c r="F7" s="35"/>
      <c r="G7" s="35"/>
      <c r="H7" s="35"/>
      <c r="I7" s="35"/>
      <c r="J7" s="35"/>
    </row>
    <row r="9" ht="12.75">
      <c r="A9" s="1" t="s">
        <v>0</v>
      </c>
    </row>
    <row r="10" spans="1:10" ht="12.75">
      <c r="A10" t="s">
        <v>1</v>
      </c>
      <c r="J10" s="2" t="s">
        <v>2</v>
      </c>
    </row>
    <row r="11" spans="1:10" ht="12.75">
      <c r="A11" s="36" t="s">
        <v>3</v>
      </c>
      <c r="B11" s="36" t="s">
        <v>4</v>
      </c>
      <c r="C11" s="36" t="s">
        <v>5</v>
      </c>
      <c r="D11" s="37" t="s">
        <v>6</v>
      </c>
      <c r="E11" s="37" t="s">
        <v>7</v>
      </c>
      <c r="F11" s="36" t="s">
        <v>8</v>
      </c>
      <c r="G11" s="38" t="s">
        <v>9</v>
      </c>
      <c r="H11" s="37" t="s">
        <v>10</v>
      </c>
      <c r="I11" s="37" t="s">
        <v>11</v>
      </c>
      <c r="J11" s="37"/>
    </row>
    <row r="12" spans="1:10" ht="94.5" customHeight="1">
      <c r="A12" s="37"/>
      <c r="B12" s="37"/>
      <c r="C12" s="37"/>
      <c r="D12" s="37"/>
      <c r="E12" s="37"/>
      <c r="F12" s="37"/>
      <c r="G12" s="38"/>
      <c r="H12" s="37"/>
      <c r="I12" s="4" t="s">
        <v>12</v>
      </c>
      <c r="J12" s="4" t="s">
        <v>13</v>
      </c>
    </row>
    <row r="13" spans="1:10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6">
        <v>7</v>
      </c>
      <c r="H13" s="5">
        <v>8</v>
      </c>
      <c r="I13" s="5">
        <v>9</v>
      </c>
      <c r="J13" s="5">
        <v>10</v>
      </c>
    </row>
    <row r="14" spans="1:10" ht="12.75">
      <c r="A14" s="7" t="s">
        <v>14</v>
      </c>
      <c r="B14" s="8" t="s">
        <v>15</v>
      </c>
      <c r="C14" s="8" t="s">
        <v>15</v>
      </c>
      <c r="D14" s="8" t="s">
        <v>16</v>
      </c>
      <c r="E14" s="8" t="s">
        <v>15</v>
      </c>
      <c r="F14" s="8" t="s">
        <v>15</v>
      </c>
      <c r="G14" s="12">
        <f>G15</f>
        <v>-60000</v>
      </c>
      <c r="H14" s="13">
        <f>H15</f>
        <v>-60000</v>
      </c>
      <c r="I14" s="13">
        <f>I15</f>
        <v>0</v>
      </c>
      <c r="J14" s="13">
        <f>J15</f>
        <v>0</v>
      </c>
    </row>
    <row r="15" spans="1:10" ht="12.75">
      <c r="A15" s="11" t="s">
        <v>22</v>
      </c>
      <c r="B15" s="8" t="s">
        <v>15</v>
      </c>
      <c r="C15" s="8" t="s">
        <v>15</v>
      </c>
      <c r="D15" s="8" t="s">
        <v>16</v>
      </c>
      <c r="E15" s="8"/>
      <c r="F15" s="8"/>
      <c r="G15" s="12">
        <f>SUM(G16:G17)</f>
        <v>-60000</v>
      </c>
      <c r="H15" s="20">
        <f>SUM(H16:H17)</f>
        <v>-60000</v>
      </c>
      <c r="I15" s="20">
        <f>SUM(I16:I17)</f>
        <v>0</v>
      </c>
      <c r="J15" s="20">
        <f>SUM(J16:J17)</f>
        <v>0</v>
      </c>
    </row>
    <row r="16" spans="1:10" ht="51">
      <c r="A16" s="26" t="s">
        <v>32</v>
      </c>
      <c r="B16" s="25" t="s">
        <v>31</v>
      </c>
      <c r="C16" s="25" t="s">
        <v>33</v>
      </c>
      <c r="D16" s="25" t="s">
        <v>34</v>
      </c>
      <c r="E16" s="25" t="s">
        <v>35</v>
      </c>
      <c r="F16" s="25" t="s">
        <v>36</v>
      </c>
      <c r="G16" s="18">
        <f>H16+I16</f>
        <v>-26000</v>
      </c>
      <c r="H16" s="15">
        <v>-26000</v>
      </c>
      <c r="I16" s="15">
        <f>J16</f>
        <v>0</v>
      </c>
      <c r="J16" s="15"/>
    </row>
    <row r="17" spans="1:10" ht="51">
      <c r="A17" s="26" t="s">
        <v>37</v>
      </c>
      <c r="B17" s="25" t="s">
        <v>38</v>
      </c>
      <c r="C17" s="25" t="s">
        <v>39</v>
      </c>
      <c r="D17" s="25" t="s">
        <v>40</v>
      </c>
      <c r="E17" s="25" t="s">
        <v>41</v>
      </c>
      <c r="F17" s="25" t="s">
        <v>42</v>
      </c>
      <c r="G17" s="18">
        <f>H17+I17</f>
        <v>-34000</v>
      </c>
      <c r="H17" s="15">
        <v>-34000</v>
      </c>
      <c r="I17" s="15">
        <f>J17</f>
        <v>0</v>
      </c>
      <c r="J17" s="15"/>
    </row>
    <row r="18" spans="1:10" ht="51">
      <c r="A18" s="26" t="s">
        <v>43</v>
      </c>
      <c r="B18" s="25" t="s">
        <v>28</v>
      </c>
      <c r="C18" s="25" t="s">
        <v>29</v>
      </c>
      <c r="D18" s="25" t="s">
        <v>30</v>
      </c>
      <c r="E18" s="25" t="s">
        <v>44</v>
      </c>
      <c r="F18" s="25" t="s">
        <v>45</v>
      </c>
      <c r="G18" s="18">
        <f>H18+I18</f>
        <v>-100000</v>
      </c>
      <c r="H18" s="15">
        <v>-100000</v>
      </c>
      <c r="I18" s="15">
        <f>J18</f>
        <v>0</v>
      </c>
      <c r="J18" s="15"/>
    </row>
    <row r="19" spans="1:10" ht="51">
      <c r="A19" s="26" t="s">
        <v>43</v>
      </c>
      <c r="B19" s="25" t="s">
        <v>28</v>
      </c>
      <c r="C19" s="25" t="s">
        <v>29</v>
      </c>
      <c r="D19" s="25" t="s">
        <v>30</v>
      </c>
      <c r="E19" s="25" t="s">
        <v>55</v>
      </c>
      <c r="F19" s="25" t="s">
        <v>46</v>
      </c>
      <c r="G19" s="18">
        <f>H19+I19</f>
        <v>100000</v>
      </c>
      <c r="H19" s="15">
        <v>100000</v>
      </c>
      <c r="I19" s="15">
        <f>J19</f>
        <v>0</v>
      </c>
      <c r="J19" s="15"/>
    </row>
    <row r="20" spans="1:10" ht="51">
      <c r="A20" s="24" t="s">
        <v>24</v>
      </c>
      <c r="B20" s="21"/>
      <c r="C20" s="22"/>
      <c r="D20" s="23" t="s">
        <v>25</v>
      </c>
      <c r="E20" s="16"/>
      <c r="F20" s="17"/>
      <c r="G20" s="12">
        <f>G21</f>
        <v>-271370</v>
      </c>
      <c r="H20" s="20">
        <f>H21</f>
        <v>0</v>
      </c>
      <c r="I20" s="20">
        <f>I21</f>
        <v>-271370</v>
      </c>
      <c r="J20" s="20">
        <f>J21</f>
        <v>-271370</v>
      </c>
    </row>
    <row r="21" spans="1:10" ht="51">
      <c r="A21" s="24" t="s">
        <v>26</v>
      </c>
      <c r="B21" s="21"/>
      <c r="C21" s="22"/>
      <c r="D21" s="23" t="s">
        <v>25</v>
      </c>
      <c r="E21" s="17"/>
      <c r="F21" s="17"/>
      <c r="G21" s="12">
        <f>SUM(G22:G23)</f>
        <v>-271370</v>
      </c>
      <c r="H21" s="20">
        <f>SUM(H22:H23)</f>
        <v>0</v>
      </c>
      <c r="I21" s="20">
        <f>SUM(I22:I23)</f>
        <v>-271370</v>
      </c>
      <c r="J21" s="20">
        <f>SUM(J22:J23)</f>
        <v>-271370</v>
      </c>
    </row>
    <row r="22" spans="1:10" ht="51">
      <c r="A22" s="27" t="s">
        <v>27</v>
      </c>
      <c r="B22" s="28" t="s">
        <v>28</v>
      </c>
      <c r="C22" s="28" t="s">
        <v>29</v>
      </c>
      <c r="D22" s="28" t="s">
        <v>30</v>
      </c>
      <c r="E22" s="28" t="s">
        <v>47</v>
      </c>
      <c r="F22" s="28" t="s">
        <v>48</v>
      </c>
      <c r="G22" s="19">
        <f>H22+I22</f>
        <v>-604705</v>
      </c>
      <c r="H22" s="15"/>
      <c r="I22" s="15">
        <f>J22</f>
        <v>-604705</v>
      </c>
      <c r="J22" s="15">
        <v>-604705</v>
      </c>
    </row>
    <row r="23" spans="1:10" ht="63.75">
      <c r="A23" s="29" t="s">
        <v>49</v>
      </c>
      <c r="B23" s="30" t="s">
        <v>50</v>
      </c>
      <c r="C23" s="30" t="s">
        <v>51</v>
      </c>
      <c r="D23" s="31" t="s">
        <v>52</v>
      </c>
      <c r="E23" s="32" t="s">
        <v>53</v>
      </c>
      <c r="F23" s="25" t="s">
        <v>54</v>
      </c>
      <c r="G23" s="19">
        <f>H23+I23</f>
        <v>333335</v>
      </c>
      <c r="H23" s="15"/>
      <c r="I23" s="15">
        <f>J23</f>
        <v>333335</v>
      </c>
      <c r="J23" s="15">
        <v>333335</v>
      </c>
    </row>
    <row r="24" spans="1:10" ht="12.75">
      <c r="A24" s="9" t="s">
        <v>18</v>
      </c>
      <c r="B24" s="9" t="s">
        <v>18</v>
      </c>
      <c r="C24" s="9" t="s">
        <v>18</v>
      </c>
      <c r="D24" s="10" t="s">
        <v>17</v>
      </c>
      <c r="E24" s="10" t="s">
        <v>18</v>
      </c>
      <c r="F24" s="10" t="s">
        <v>18</v>
      </c>
      <c r="G24" s="14">
        <f>G14+G20</f>
        <v>-331370</v>
      </c>
      <c r="H24" s="14">
        <f>H14+H20</f>
        <v>-60000</v>
      </c>
      <c r="I24" s="14">
        <f>I14+I20</f>
        <v>-271370</v>
      </c>
      <c r="J24" s="14">
        <f>J14+J20</f>
        <v>-271370</v>
      </c>
    </row>
    <row r="26" spans="1:10" ht="12.75">
      <c r="A26" s="33"/>
      <c r="B26" s="33"/>
      <c r="C26" s="33"/>
      <c r="D26" s="33"/>
      <c r="E26" s="33"/>
      <c r="F26" s="33"/>
      <c r="G26" s="33"/>
      <c r="H26" s="33"/>
      <c r="I26" s="33"/>
      <c r="J26" s="33"/>
    </row>
    <row r="28" spans="2:8" ht="12.75">
      <c r="B28" s="3" t="s">
        <v>20</v>
      </c>
      <c r="C28" s="3"/>
      <c r="D28" s="3"/>
      <c r="E28" s="3"/>
      <c r="F28" s="3"/>
      <c r="G28" s="3" t="s">
        <v>21</v>
      </c>
      <c r="H28" s="3"/>
    </row>
  </sheetData>
  <mergeCells count="11">
    <mergeCell ref="I11:J11"/>
    <mergeCell ref="A26:J26"/>
    <mergeCell ref="A7:J7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196850393700787" right="0.196850393700787" top="0.49" bottom="0.42" header="0.25" footer="0"/>
  <pageSetup fitToHeight="50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2021-06-16T12:31:20Z</cp:lastPrinted>
  <dcterms:created xsi:type="dcterms:W3CDTF">2020-12-31T11:18:37Z</dcterms:created>
  <dcterms:modified xsi:type="dcterms:W3CDTF">2021-07-06T13:33:19Z</dcterms:modified>
  <cp:category/>
  <cp:version/>
  <cp:contentType/>
  <cp:contentStatus/>
</cp:coreProperties>
</file>