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<sst xmlns="http://schemas.openxmlformats.org/spreadsheetml/2006/main" count="102" uniqueCount="72">
  <si>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</si>
  <si>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</si>
  <si>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</si>
  <si>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</si>
  <si>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</si>
  <si>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</si>
  <si>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</si>
  <si>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</si>
  <si>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</si>
  <si>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</si>
  <si>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</si>
  <si>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</si>
  <si>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</si>
  <si>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</si>
  <si>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</si>
  <si>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</si>
  <si>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</si>
  <si>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3242</t>
  </si>
  <si>
    <t>1090</t>
  </si>
  <si>
    <t>Інші заходи у сфері соціального захисту і соціального забезпечення</t>
  </si>
  <si>
    <t>0620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</si>
  <si>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</si>
  <si>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</si>
  <si>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</si>
  <si>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</si>
  <si>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</si>
  <si>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</si>
  <si>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0800000</t>
  </si>
  <si>
    <t>0812010</t>
  </si>
  <si>
    <t>2010</t>
  </si>
  <si>
    <t>0731</t>
  </si>
  <si>
    <t>Багатопрофільна стаціонарна медична допомога населенню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</si>
  <si>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</si>
  <si>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</si>
  <si>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</si>
  <si>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</si>
  <si>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</si>
  <si>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</si>
  <si>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</si>
  <si>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</si>
  <si>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</si>
  <si>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</si>
  <si>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</si>
  <si>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</si>
  <si>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0813242</t>
  </si>
  <si>
    <t>Програма підтримки осіб Чортківської міської територіольної громади, які страждають на рідкісні захворювання на 2021-2023 роки</t>
  </si>
  <si>
    <t>1200000</t>
  </si>
  <si>
    <t>Управлiння комунального господарства Чорткiвської мiської ради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</si>
  <si>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</si>
  <si>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</si>
  <si>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</si>
  <si>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Чортківської міської територіольної громади на 2021 - 2023 роки</t>
  </si>
  <si>
    <t>УСЬОГО</t>
  </si>
  <si>
    <t>X</t>
  </si>
  <si>
    <t>Додаток 6</t>
  </si>
  <si>
    <t>до рішення міської ради</t>
  </si>
  <si>
    <t>Рішення сесії міської ради від 24 грудня 2020 року № 90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</si>
  <si>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залізничним триміського сполучення на 2021-2023 роки</t>
  </si>
  <si>
    <t>Рішення сесії міської ради від 24 грудня 2020 року № 94</t>
  </si>
  <si>
    <t>Рішення сесії міської ради від 24 грудня 2020 року № 118</t>
  </si>
  <si>
    <t>0110000</t>
  </si>
  <si>
    <t>0810000</t>
  </si>
  <si>
    <t>1210000</t>
  </si>
  <si>
    <t>Рішення сесії міської ради від 24 грудня 2020 року № 95</t>
  </si>
  <si>
    <t>Управлiння соцiального захисту та охорони здоров'я Чорткiвської мiської ради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</si>
  <si>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</si>
  <si>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Рішення сесії міської ради від 24 грудня 2020 року № 99 із змінами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</si>
  <si>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</si>
  <si>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сесії міської ради від 24 грудня 2020 року № 96</t>
  </si>
  <si>
    <t>Керуюча справами виконавчого комітету</t>
  </si>
  <si>
    <t>Ольга ЧЕРЕДНІКОВА</t>
  </si>
  <si>
    <t>від 23 липня 2021 року № 561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</si>
</sst>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tabSelected="1" workbookViewId="0" topLeftCell="A10">
      <selection activeCell="H20" sqref="H20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54</v>
      </c>
    </row>
    <row r="2" ht="12.75">
      <c r="H2" t="s">
        <v>55</v>
      </c>
    </row>
    <row r="3" ht="12.75">
      <c r="H3" t="s">
        <v>71</v>
      </c>
    </row>
    <row r="5" spans="1:10" ht="12.75">
      <c r="A5" s="19" t="s">
        <v>65</v>
      </c>
      <c r="B5" s="20"/>
      <c r="C5" s="20"/>
      <c r="D5" s="20"/>
      <c r="E5" s="20"/>
      <c r="F5" s="20"/>
      <c r="G5" s="20"/>
      <c r="H5" s="20"/>
      <c r="I5" s="20"/>
      <c r="J5" s="20"/>
    </row>
    <row r="7" spans="1:2" ht="12.75">
      <c r="A7" s="25" t="s">
        <v>0</v>
      </c>
      <c r="B7" s="25"/>
    </row>
    <row r="8" spans="1:10" ht="12.75">
      <c r="A8" t="s">
        <v>1</v>
      </c>
      <c r="J8" s="1" t="s">
        <v>2</v>
      </c>
    </row>
    <row r="9" spans="1:10" ht="12.75">
      <c r="A9" s="21" t="s">
        <v>3</v>
      </c>
      <c r="B9" s="21" t="s">
        <v>4</v>
      </c>
      <c r="C9" s="21" t="s">
        <v>5</v>
      </c>
      <c r="D9" s="22" t="s">
        <v>6</v>
      </c>
      <c r="E9" s="22" t="s">
        <v>7</v>
      </c>
      <c r="F9" s="21" t="s">
        <v>8</v>
      </c>
      <c r="G9" s="23" t="s">
        <v>9</v>
      </c>
      <c r="H9" s="22" t="s">
        <v>10</v>
      </c>
      <c r="I9" s="22" t="s">
        <v>11</v>
      </c>
      <c r="J9" s="22"/>
    </row>
    <row r="10" spans="1:10" ht="94.5" customHeight="1">
      <c r="A10" s="22"/>
      <c r="B10" s="22"/>
      <c r="C10" s="22"/>
      <c r="D10" s="22"/>
      <c r="E10" s="22"/>
      <c r="F10" s="22"/>
      <c r="G10" s="23"/>
      <c r="H10" s="22"/>
      <c r="I10" s="3" t="s">
        <v>12</v>
      </c>
      <c r="J10" s="3" t="s">
        <v>13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</row>
    <row r="12" spans="1:10" ht="12.75">
      <c r="A12" s="6" t="s">
        <v>14</v>
      </c>
      <c r="B12" s="7" t="s">
        <v>15</v>
      </c>
      <c r="C12" s="7" t="s">
        <v>15</v>
      </c>
      <c r="D12" s="7" t="s">
        <v>16</v>
      </c>
      <c r="E12" s="7" t="s">
        <v>15</v>
      </c>
      <c r="F12" s="7" t="s">
        <v>15</v>
      </c>
      <c r="G12" s="13">
        <f>G13</f>
        <v>-50000</v>
      </c>
      <c r="H12" s="17">
        <f>H13</f>
        <v>-50000</v>
      </c>
      <c r="I12" s="17">
        <f>I13</f>
        <v>0</v>
      </c>
      <c r="J12" s="17">
        <f>J13</f>
        <v>0</v>
      </c>
    </row>
    <row r="13" spans="1:10" ht="12.75">
      <c r="A13" s="12" t="s">
        <v>60</v>
      </c>
      <c r="B13" s="7" t="s">
        <v>15</v>
      </c>
      <c r="C13" s="7" t="s">
        <v>15</v>
      </c>
      <c r="D13" s="7" t="s">
        <v>16</v>
      </c>
      <c r="E13" s="7"/>
      <c r="F13" s="7"/>
      <c r="G13" s="13">
        <f>SUM(G14)</f>
        <v>-50000</v>
      </c>
      <c r="H13" s="17">
        <f>SUM(H14)</f>
        <v>-50000</v>
      </c>
      <c r="I13" s="17">
        <f>SUM(I14)</f>
        <v>0</v>
      </c>
      <c r="J13" s="17">
        <f>SUM(J14)</f>
        <v>0</v>
      </c>
    </row>
    <row r="14" spans="1:10" ht="51">
      <c r="A14" s="8" t="s">
        <v>21</v>
      </c>
      <c r="B14" s="9" t="s">
        <v>22</v>
      </c>
      <c r="C14" s="9" t="s">
        <v>23</v>
      </c>
      <c r="D14" s="9" t="s">
        <v>24</v>
      </c>
      <c r="E14" s="9" t="s">
        <v>25</v>
      </c>
      <c r="F14" s="9" t="s">
        <v>26</v>
      </c>
      <c r="G14" s="14">
        <f>H14+I14</f>
        <v>-50000</v>
      </c>
      <c r="H14" s="18">
        <v>-50000</v>
      </c>
      <c r="I14" s="18">
        <f>J14</f>
        <v>0</v>
      </c>
      <c r="J14" s="18">
        <v>0</v>
      </c>
    </row>
    <row r="15" spans="1:10" ht="38.25">
      <c r="A15" s="6" t="s">
        <v>27</v>
      </c>
      <c r="B15" s="7" t="s">
        <v>15</v>
      </c>
      <c r="C15" s="7" t="s">
        <v>15</v>
      </c>
      <c r="D15" s="7" t="s">
        <v>64</v>
      </c>
      <c r="E15" s="7" t="s">
        <v>15</v>
      </c>
      <c r="F15" s="7" t="s">
        <v>15</v>
      </c>
      <c r="G15" s="13">
        <f>G16</f>
        <v>153294</v>
      </c>
      <c r="H15" s="17">
        <f>H16</f>
        <v>0</v>
      </c>
      <c r="I15" s="17">
        <f>I16</f>
        <v>153294</v>
      </c>
      <c r="J15" s="17">
        <f>J16</f>
        <v>153294</v>
      </c>
    </row>
    <row r="16" spans="1:10" ht="38.25">
      <c r="A16" s="12" t="s">
        <v>61</v>
      </c>
      <c r="B16" s="7" t="s">
        <v>15</v>
      </c>
      <c r="C16" s="7" t="s">
        <v>15</v>
      </c>
      <c r="D16" s="7" t="s">
        <v>64</v>
      </c>
      <c r="E16" s="7" t="s">
        <v>15</v>
      </c>
      <c r="F16" s="7" t="s">
        <v>15</v>
      </c>
      <c r="G16" s="13">
        <f>SUM(G17:G21)</f>
        <v>153294</v>
      </c>
      <c r="H16" s="17">
        <f>SUM(H17:H21)</f>
        <v>0</v>
      </c>
      <c r="I16" s="17">
        <f>SUM(I17:I21)</f>
        <v>153294</v>
      </c>
      <c r="J16" s="17">
        <f>SUM(J17:J21)</f>
        <v>153294</v>
      </c>
    </row>
    <row r="17" spans="1:10" ht="63.75">
      <c r="A17" s="8" t="s">
        <v>28</v>
      </c>
      <c r="B17" s="9" t="s">
        <v>29</v>
      </c>
      <c r="C17" s="9" t="s">
        <v>30</v>
      </c>
      <c r="D17" s="9" t="s">
        <v>31</v>
      </c>
      <c r="E17" s="9" t="s">
        <v>67</v>
      </c>
      <c r="F17" s="9" t="s">
        <v>66</v>
      </c>
      <c r="G17" s="14">
        <f aca="true" t="shared" si="0" ref="G17:G24">H17+I17</f>
        <v>153294</v>
      </c>
      <c r="H17" s="18"/>
      <c r="I17" s="18">
        <f aca="true" t="shared" si="1" ref="I17:I24">J17</f>
        <v>153294</v>
      </c>
      <c r="J17" s="18">
        <v>153294</v>
      </c>
    </row>
    <row r="18" spans="1:10" ht="51">
      <c r="A18" s="8" t="s">
        <v>32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68</v>
      </c>
      <c r="G18" s="14">
        <f t="shared" si="0"/>
        <v>-10000</v>
      </c>
      <c r="H18" s="18">
        <v>-10000</v>
      </c>
      <c r="I18" s="18">
        <f t="shared" si="1"/>
        <v>0</v>
      </c>
      <c r="J18" s="18">
        <v>0</v>
      </c>
    </row>
    <row r="19" spans="1:10" ht="89.25">
      <c r="A19" s="8" t="s">
        <v>37</v>
      </c>
      <c r="B19" s="9" t="s">
        <v>38</v>
      </c>
      <c r="C19" s="9" t="s">
        <v>34</v>
      </c>
      <c r="D19" s="9" t="s">
        <v>39</v>
      </c>
      <c r="E19" s="9" t="s">
        <v>40</v>
      </c>
      <c r="F19" s="9" t="s">
        <v>56</v>
      </c>
      <c r="G19" s="14">
        <f t="shared" si="0"/>
        <v>100000</v>
      </c>
      <c r="H19" s="18">
        <v>100000</v>
      </c>
      <c r="I19" s="18">
        <f t="shared" si="1"/>
        <v>0</v>
      </c>
      <c r="J19" s="18">
        <v>0</v>
      </c>
    </row>
    <row r="20" spans="1:10" ht="76.5">
      <c r="A20" s="8" t="s">
        <v>41</v>
      </c>
      <c r="B20" s="9" t="s">
        <v>42</v>
      </c>
      <c r="C20" s="9" t="s">
        <v>34</v>
      </c>
      <c r="D20" s="9" t="s">
        <v>43</v>
      </c>
      <c r="E20" s="9" t="s">
        <v>57</v>
      </c>
      <c r="F20" s="9" t="s">
        <v>58</v>
      </c>
      <c r="G20" s="14">
        <f t="shared" si="0"/>
        <v>10000</v>
      </c>
      <c r="H20" s="18">
        <v>10000</v>
      </c>
      <c r="I20" s="18">
        <f t="shared" si="1"/>
        <v>0</v>
      </c>
      <c r="J20" s="18">
        <v>0</v>
      </c>
    </row>
    <row r="21" spans="1:10" ht="51">
      <c r="A21" s="8" t="s">
        <v>44</v>
      </c>
      <c r="B21" s="9" t="s">
        <v>17</v>
      </c>
      <c r="C21" s="9" t="s">
        <v>18</v>
      </c>
      <c r="D21" s="9" t="s">
        <v>19</v>
      </c>
      <c r="E21" s="9" t="s">
        <v>45</v>
      </c>
      <c r="F21" s="9" t="s">
        <v>63</v>
      </c>
      <c r="G21" s="14">
        <f t="shared" si="0"/>
        <v>-100000</v>
      </c>
      <c r="H21" s="18">
        <v>-100000</v>
      </c>
      <c r="I21" s="18">
        <f t="shared" si="1"/>
        <v>0</v>
      </c>
      <c r="J21" s="18">
        <v>0</v>
      </c>
    </row>
    <row r="22" spans="1:10" ht="38.25">
      <c r="A22" s="6" t="s">
        <v>46</v>
      </c>
      <c r="B22" s="7" t="s">
        <v>15</v>
      </c>
      <c r="C22" s="7" t="s">
        <v>15</v>
      </c>
      <c r="D22" s="7" t="s">
        <v>47</v>
      </c>
      <c r="E22" s="7" t="s">
        <v>15</v>
      </c>
      <c r="F22" s="7" t="s">
        <v>15</v>
      </c>
      <c r="G22" s="13">
        <f>G23</f>
        <v>-202794</v>
      </c>
      <c r="H22" s="17">
        <f>H23</f>
        <v>0</v>
      </c>
      <c r="I22" s="17">
        <f>I23</f>
        <v>-202794</v>
      </c>
      <c r="J22" s="17">
        <f>J23</f>
        <v>-202794</v>
      </c>
    </row>
    <row r="23" spans="1:10" ht="38.25">
      <c r="A23" s="12" t="s">
        <v>62</v>
      </c>
      <c r="B23" s="7" t="s">
        <v>15</v>
      </c>
      <c r="C23" s="7" t="s">
        <v>15</v>
      </c>
      <c r="D23" s="7" t="s">
        <v>47</v>
      </c>
      <c r="E23" s="7" t="s">
        <v>15</v>
      </c>
      <c r="F23" s="7" t="s">
        <v>15</v>
      </c>
      <c r="G23" s="13">
        <f>SUM(G24)</f>
        <v>-202794</v>
      </c>
      <c r="H23" s="17">
        <f>SUM(H24)</f>
        <v>0</v>
      </c>
      <c r="I23" s="17">
        <f>SUM(I24)</f>
        <v>-202794</v>
      </c>
      <c r="J23" s="17">
        <f>SUM(J24)</f>
        <v>-202794</v>
      </c>
    </row>
    <row r="24" spans="1:10" ht="63.75">
      <c r="A24" s="8" t="s">
        <v>48</v>
      </c>
      <c r="B24" s="9" t="s">
        <v>49</v>
      </c>
      <c r="C24" s="9" t="s">
        <v>20</v>
      </c>
      <c r="D24" s="9" t="s">
        <v>50</v>
      </c>
      <c r="E24" s="9" t="s">
        <v>51</v>
      </c>
      <c r="F24" s="9" t="s">
        <v>59</v>
      </c>
      <c r="G24" s="14">
        <f t="shared" si="0"/>
        <v>-202794</v>
      </c>
      <c r="H24" s="15"/>
      <c r="I24" s="15">
        <f t="shared" si="1"/>
        <v>-202794</v>
      </c>
      <c r="J24" s="15">
        <v>-202794</v>
      </c>
    </row>
    <row r="25" spans="1:10" ht="12.75">
      <c r="A25" s="10" t="s">
        <v>53</v>
      </c>
      <c r="B25" s="10" t="s">
        <v>53</v>
      </c>
      <c r="C25" s="10" t="s">
        <v>53</v>
      </c>
      <c r="D25" s="11" t="s">
        <v>52</v>
      </c>
      <c r="E25" s="11" t="s">
        <v>53</v>
      </c>
      <c r="F25" s="11" t="s">
        <v>53</v>
      </c>
      <c r="G25" s="16">
        <f>G12+G15+G22</f>
        <v>-99500</v>
      </c>
      <c r="H25" s="16">
        <f>H12+H15+H22</f>
        <v>-50000</v>
      </c>
      <c r="I25" s="16">
        <f>I12+I15+I22</f>
        <v>-49500</v>
      </c>
      <c r="J25" s="16">
        <f>J12+J15+J22</f>
        <v>-49500</v>
      </c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9" spans="2:8" ht="12.75">
      <c r="B29" s="2" t="s">
        <v>69</v>
      </c>
      <c r="C29" s="2"/>
      <c r="D29" s="2"/>
      <c r="E29" s="2"/>
      <c r="F29" s="2"/>
      <c r="G29" s="2" t="s">
        <v>70</v>
      </c>
      <c r="H29" s="2"/>
    </row>
  </sheetData>
  <mergeCells count="12">
    <mergeCell ref="A27:J27"/>
    <mergeCell ref="A7:B7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2021-07-26T13:10:00Z</cp:lastPrinted>
  <dcterms:created xsi:type="dcterms:W3CDTF">2020-12-31T11:18:37Z</dcterms:created>
  <dcterms:modified xsi:type="dcterms:W3CDTF">2021-07-26T13:10:36Z</dcterms:modified>
  <cp:category/>
  <cp:version/>
  <cp:contentType/>
  <cp:contentStatus/>
</cp:coreProperties>
</file>