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>
    <definedName name="_xlnm.Print_Titles" localSheetId="0">'Лист1'!$9:$13</definedName>
  </definedNames>
  <calcPr fullCalcOnLoad="1"/>
</workbook>
</file>

<file path=xl/sharedStrings.xml><?xml version="1.0" encoding="utf-8"?>
<sst xmlns="http://schemas.openxmlformats.org/spreadsheetml/2006/main" count="170" uniqueCount="145">
  <si>
    <t>Додаток 3</t>
  </si>
  <si>
    <t>до рішення міської ради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</si>
  <si>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</si>
  <si>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</si>
  <si>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</si>
  <si>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</si>
  <si>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</si>
  <si>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</si>
  <si>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</si>
  <si>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</si>
  <si>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</si>
  <si>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</si>
  <si>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</si>
  <si>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</si>
  <si>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</si>
  <si>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</si>
  <si>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</si>
  <si>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</si>
  <si>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Чортківська міська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</si>
  <si>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</si>
  <si>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</si>
  <si>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</si>
  <si>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</si>
  <si>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</si>
  <si>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0117330</t>
  </si>
  <si>
    <t>0443</t>
  </si>
  <si>
    <t>7330</t>
  </si>
  <si>
    <t>Будівництво-1 інших об`єктів комунальної власності</t>
  </si>
  <si>
    <t>0117530</t>
  </si>
  <si>
    <t>0460</t>
  </si>
  <si>
    <t>7530</t>
  </si>
  <si>
    <t>Інші заходи у сфері зв`язку, телекомунікації та інформатики</t>
  </si>
  <si>
    <t>0117610</t>
  </si>
  <si>
    <t>0411</t>
  </si>
  <si>
    <t>7610</t>
  </si>
  <si>
    <t>Сприяння розвитку малого та середнього підприємництва</t>
  </si>
  <si>
    <t>0118220</t>
  </si>
  <si>
    <t>0380</t>
  </si>
  <si>
    <t>8220</t>
  </si>
  <si>
    <t>Заходи та роботи з мобілізаційної підготовки місцевого значення</t>
  </si>
  <si>
    <t>0600000</t>
  </si>
  <si>
    <t>Управління освіти, молоді та спорту Чортківської міської ради</t>
  </si>
  <si>
    <t>0610000</t>
  </si>
  <si>
    <t>0610160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</si>
  <si>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</si>
  <si>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</si>
  <si>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0611010</t>
  </si>
  <si>
    <t>0910</t>
  </si>
  <si>
    <t>1010</t>
  </si>
  <si>
    <t>Надання дошкільної освіти</t>
  </si>
  <si>
    <t>0611021</t>
  </si>
  <si>
    <t>0921</t>
  </si>
  <si>
    <t>1021</t>
  </si>
  <si>
    <t>Надання загальної середньої освіти закладами загальної середньої освіти</t>
  </si>
  <si>
    <t>0611023</t>
  </si>
  <si>
    <t>0922</t>
  </si>
  <si>
    <t>1023</t>
  </si>
  <si>
    <t>Надання загальної середньої освіти спеціалізованими закладами загальної середньої освіти</t>
  </si>
  <si>
    <t>0611141</t>
  </si>
  <si>
    <t>0990</t>
  </si>
  <si>
    <t>1141</t>
  </si>
  <si>
    <t>Забезпечення діяльності інших закладів у сфері освіти</t>
  </si>
  <si>
    <t>0800000</t>
  </si>
  <si>
    <t>Управління соціального захисту та охорони здоров'я Чортківської міської ради</t>
  </si>
  <si>
    <t>0810000</t>
  </si>
  <si>
    <t>0812010</t>
  </si>
  <si>
    <t>0731</t>
  </si>
  <si>
    <t>2010</t>
  </si>
  <si>
    <t>Багатопрофільна стаціонарна медична допомога населенню</t>
  </si>
  <si>
    <t>0812100</t>
  </si>
  <si>
    <t>0722</t>
  </si>
  <si>
    <t>2100</t>
  </si>
  <si>
    <t>Стоматологічна допомога населенню</t>
  </si>
  <si>
    <t>0812111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</si>
  <si>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</si>
  <si>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</si>
  <si>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</si>
  <si>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0813104</t>
  </si>
  <si>
    <t>1020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</si>
  <si>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</si>
  <si>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</si>
  <si>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0900000</t>
  </si>
  <si>
    <t>Служба у справах дітей</t>
  </si>
  <si>
    <t>0910000</t>
  </si>
  <si>
    <t>0910160</t>
  </si>
  <si>
    <t>0913112</t>
  </si>
  <si>
    <t>1040</t>
  </si>
  <si>
    <t>3112</t>
  </si>
  <si>
    <t>Заходи державної політики з питань дітей та їх соціального захисту</t>
  </si>
  <si>
    <t>1000000</t>
  </si>
  <si>
    <t>Управління культури та мистецтв Чортківської міської ради</t>
  </si>
  <si>
    <t>1010000</t>
  </si>
  <si>
    <t>1011080</t>
  </si>
  <si>
    <t>0960</t>
  </si>
  <si>
    <t>1080</t>
  </si>
  <si>
    <t>Надання спеціальної освіти мистецькими школами</t>
  </si>
  <si>
    <t>1014030</t>
  </si>
  <si>
    <t>0824</t>
  </si>
  <si>
    <t>4030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</si>
  <si>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</si>
  <si>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</si>
  <si>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</si>
  <si>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</si>
  <si>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</si>
  <si>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</si>
  <si>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</si>
  <si>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</si>
  <si>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1014082</t>
  </si>
  <si>
    <t>0829</t>
  </si>
  <si>
    <t>4082</t>
  </si>
  <si>
    <t>Інші заходи в галузі культури і мистецтва</t>
  </si>
  <si>
    <t>1017622</t>
  </si>
  <si>
    <t>0470</t>
  </si>
  <si>
    <t>7622</t>
  </si>
  <si>
    <t>Реалізація програм і заходів в галузі туризму та курортів</t>
  </si>
  <si>
    <t>1200000</t>
  </si>
  <si>
    <t>Управління комунального господарства, архітектури та капітального будівництва Чортківської міської ради</t>
  </si>
  <si>
    <t>1210000</t>
  </si>
  <si>
    <t>1210160</t>
  </si>
  <si>
    <t>1216013</t>
  </si>
  <si>
    <t>0620</t>
  </si>
  <si>
    <t>6013</t>
  </si>
  <si>
    <t>Забезпечення діяльності водопровідно-каналізаційного господарства</t>
  </si>
  <si>
    <t>1216030</t>
  </si>
  <si>
    <t>6030</t>
  </si>
  <si>
    <t>Організація благоустрою населених пунктів</t>
  </si>
  <si>
    <t>1217310</t>
  </si>
  <si>
    <t>7310</t>
  </si>
  <si>
    <t>Будівництво-1 об`єктів житлово-комунального господарства</t>
  </si>
  <si>
    <t>3700000</t>
  </si>
  <si>
    <t>Фінансове управління Чортківської міської ради</t>
  </si>
  <si>
    <t>3710000</t>
  </si>
  <si>
    <t>3719800</t>
  </si>
  <si>
    <t>0180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</si>
  <si>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</si>
  <si>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</si>
  <si>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X</t>
  </si>
  <si>
    <t>УСЬОГО</t>
  </si>
  <si>
    <t>Секретар міської ради</t>
  </si>
  <si>
    <t>Ярослав ДЗИНДРА</t>
  </si>
  <si>
    <t>1955400000</t>
  </si>
  <si>
    <t>(код бюджету)</t>
  </si>
  <si>
    <t>від 29 жовтня 2021 року №</t>
  </si>
  <si>
    <t>ЗМІНИ ДО РОЗПОДІЛУ</t>
  </si>
  <si>
    <t>видатків бюджету Чортківської міської територіальної громади на 2021 рік</t>
  </si>
</sst>
</file>

<file path=xl/styles.xml><?xml version="1.0" encoding="utf-8"?>
<styleSheet xmlns="http://schemas.openxmlformats.org/spreadsheetml/2006/main">
  <numFmts count="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.0"/>
  </numFmts>
  <fonts count="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 quotePrefix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 quotePrefix="1">
      <alignment vertical="center" wrapText="1"/>
    </xf>
    <xf numFmtId="4" fontId="1" fillId="2" borderId="1" xfId="0" applyNumberFormat="1" applyFont="1" applyFill="1" applyBorder="1" applyAlignment="1">
      <alignment vertical="center" wrapText="1"/>
    </xf>
    <xf numFmtId="0" fontId="0" fillId="0" borderId="1" xfId="0" applyBorder="1" applyAlignment="1" quotePrefix="1">
      <alignment horizontal="center" vertical="center" wrapText="1"/>
    </xf>
    <xf numFmtId="4" fontId="0" fillId="0" borderId="1" xfId="0" applyNumberFormat="1" applyBorder="1" applyAlignment="1" quotePrefix="1">
      <alignment horizontal="center" vertical="center" wrapText="1"/>
    </xf>
    <xf numFmtId="4" fontId="0" fillId="0" borderId="1" xfId="0" applyNumberFormat="1" applyBorder="1" applyAlignment="1" quotePrefix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2" xfId="0" applyFont="1" applyBorder="1" applyAlignment="1" quotePrefix="1">
      <alignment horizontal="center"/>
    </xf>
    <xf numFmtId="3" fontId="1" fillId="2" borderId="1" xfId="0" applyNumberFormat="1" applyFont="1" applyFill="1" applyBorder="1" applyAlignment="1">
      <alignment vertical="center" wrapText="1"/>
    </xf>
    <xf numFmtId="3" fontId="1" fillId="0" borderId="1" xfId="0" applyNumberFormat="1" applyFont="1" applyBorder="1" applyAlignment="1">
      <alignment vertical="center" wrapText="1"/>
    </xf>
    <xf numFmtId="3" fontId="0" fillId="2" borderId="1" xfId="0" applyNumberFormat="1" applyFill="1" applyBorder="1" applyAlignment="1">
      <alignment vertical="center" wrapText="1"/>
    </xf>
    <xf numFmtId="3" fontId="0" fillId="0" borderId="1" xfId="0" applyNumberFormat="1" applyBorder="1" applyAlignment="1">
      <alignment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8"/>
  <sheetViews>
    <sheetView showZeros="0" tabSelected="1" workbookViewId="0" topLeftCell="A1">
      <pane xSplit="4" ySplit="13" topLeftCell="E14" activePane="bottomRight" state="frozen"/>
      <selection pane="topLeft" activeCell="A1" sqref="A1"/>
      <selection pane="topRight" activeCell="E1" sqref="E1"/>
      <selection pane="bottomLeft" activeCell="A14" sqref="A14"/>
      <selection pane="bottomRight" activeCell="D56" sqref="D56"/>
    </sheetView>
  </sheetViews>
  <sheetFormatPr defaultColWidth="9.00390625" defaultRowHeight="12.75"/>
  <cols>
    <col min="1" max="3" width="12.00390625" style="0" customWidth="1"/>
    <col min="4" max="4" width="40.75390625" style="0" customWidth="1"/>
    <col min="5" max="16" width="13.75390625" style="0" customWidth="1"/>
  </cols>
  <sheetData>
    <row r="1" ht="12.75">
      <c r="M1" t="s">
        <v>0</v>
      </c>
    </row>
    <row r="2" ht="12.75">
      <c r="M2" t="s">
        <v>1</v>
      </c>
    </row>
    <row r="3" ht="12.75">
      <c r="M3" t="s">
        <v>142</v>
      </c>
    </row>
    <row r="5" spans="1:16" ht="12.75">
      <c r="A5" s="1" t="s">
        <v>143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2.75">
      <c r="A6" s="1" t="s">
        <v>144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2.75">
      <c r="A7" s="22" t="s">
        <v>140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ht="12.75">
      <c r="A8" s="21" t="s">
        <v>141</v>
      </c>
      <c r="P8" s="3" t="s">
        <v>2</v>
      </c>
    </row>
    <row r="9" spans="1:16" ht="12.75">
      <c r="A9" s="6" t="s">
        <v>3</v>
      </c>
      <c r="B9" s="6" t="s">
        <v>4</v>
      </c>
      <c r="C9" s="6" t="s">
        <v>5</v>
      </c>
      <c r="D9" s="7" t="s">
        <v>6</v>
      </c>
      <c r="E9" s="7" t="s">
        <v>7</v>
      </c>
      <c r="F9" s="7"/>
      <c r="G9" s="7"/>
      <c r="H9" s="7"/>
      <c r="I9" s="7"/>
      <c r="J9" s="7" t="s">
        <v>14</v>
      </c>
      <c r="K9" s="7"/>
      <c r="L9" s="7"/>
      <c r="M9" s="7"/>
      <c r="N9" s="7"/>
      <c r="O9" s="7"/>
      <c r="P9" s="8" t="s">
        <v>16</v>
      </c>
    </row>
    <row r="10" spans="1:16" ht="12.75">
      <c r="A10" s="7"/>
      <c r="B10" s="7"/>
      <c r="C10" s="7"/>
      <c r="D10" s="7"/>
      <c r="E10" s="8" t="s">
        <v>8</v>
      </c>
      <c r="F10" s="7" t="s">
        <v>9</v>
      </c>
      <c r="G10" s="7" t="s">
        <v>10</v>
      </c>
      <c r="H10" s="7"/>
      <c r="I10" s="7" t="s">
        <v>13</v>
      </c>
      <c r="J10" s="8" t="s">
        <v>8</v>
      </c>
      <c r="K10" s="7" t="s">
        <v>15</v>
      </c>
      <c r="L10" s="7" t="s">
        <v>9</v>
      </c>
      <c r="M10" s="7" t="s">
        <v>10</v>
      </c>
      <c r="N10" s="7"/>
      <c r="O10" s="7" t="s">
        <v>13</v>
      </c>
      <c r="P10" s="7"/>
    </row>
    <row r="11" spans="1:16" ht="12.75">
      <c r="A11" s="7"/>
      <c r="B11" s="7"/>
      <c r="C11" s="7"/>
      <c r="D11" s="7"/>
      <c r="E11" s="7"/>
      <c r="F11" s="7"/>
      <c r="G11" s="7" t="s">
        <v>11</v>
      </c>
      <c r="H11" s="7" t="s">
        <v>12</v>
      </c>
      <c r="I11" s="7"/>
      <c r="J11" s="7"/>
      <c r="K11" s="7"/>
      <c r="L11" s="7"/>
      <c r="M11" s="7" t="s">
        <v>11</v>
      </c>
      <c r="N11" s="7" t="s">
        <v>12</v>
      </c>
      <c r="O11" s="7"/>
      <c r="P11" s="7"/>
    </row>
    <row r="12" spans="1:16" ht="44.2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6" ht="12.75">
      <c r="A13" s="9">
        <v>1</v>
      </c>
      <c r="B13" s="9">
        <v>2</v>
      </c>
      <c r="C13" s="9">
        <v>3</v>
      </c>
      <c r="D13" s="9">
        <v>4</v>
      </c>
      <c r="E13" s="10">
        <v>5</v>
      </c>
      <c r="F13" s="9">
        <v>6</v>
      </c>
      <c r="G13" s="9">
        <v>7</v>
      </c>
      <c r="H13" s="9">
        <v>8</v>
      </c>
      <c r="I13" s="9">
        <v>9</v>
      </c>
      <c r="J13" s="10">
        <v>10</v>
      </c>
      <c r="K13" s="9">
        <v>11</v>
      </c>
      <c r="L13" s="9">
        <v>12</v>
      </c>
      <c r="M13" s="9">
        <v>13</v>
      </c>
      <c r="N13" s="9">
        <v>14</v>
      </c>
      <c r="O13" s="9">
        <v>15</v>
      </c>
      <c r="P13" s="10">
        <v>16</v>
      </c>
    </row>
    <row r="14" spans="1:16" ht="12.75">
      <c r="A14" s="11" t="s">
        <v>17</v>
      </c>
      <c r="B14" s="12"/>
      <c r="C14" s="13"/>
      <c r="D14" s="14" t="s">
        <v>18</v>
      </c>
      <c r="E14" s="23">
        <v>31270</v>
      </c>
      <c r="F14" s="24">
        <v>31270</v>
      </c>
      <c r="G14" s="24">
        <v>0</v>
      </c>
      <c r="H14" s="24">
        <v>0</v>
      </c>
      <c r="I14" s="24">
        <v>0</v>
      </c>
      <c r="J14" s="23">
        <v>-1045485</v>
      </c>
      <c r="K14" s="24">
        <v>-1045485</v>
      </c>
      <c r="L14" s="24">
        <v>0</v>
      </c>
      <c r="M14" s="24">
        <v>0</v>
      </c>
      <c r="N14" s="24">
        <v>0</v>
      </c>
      <c r="O14" s="24">
        <v>-1045485</v>
      </c>
      <c r="P14" s="23">
        <f>E14+J14</f>
        <v>-1014215</v>
      </c>
    </row>
    <row r="15" spans="1:16" ht="12.75">
      <c r="A15" s="11" t="s">
        <v>19</v>
      </c>
      <c r="B15" s="12"/>
      <c r="C15" s="13"/>
      <c r="D15" s="14" t="s">
        <v>18</v>
      </c>
      <c r="E15" s="23">
        <v>31270</v>
      </c>
      <c r="F15" s="24">
        <v>31270</v>
      </c>
      <c r="G15" s="24">
        <v>0</v>
      </c>
      <c r="H15" s="24">
        <v>0</v>
      </c>
      <c r="I15" s="24">
        <v>0</v>
      </c>
      <c r="J15" s="23">
        <v>-1045485</v>
      </c>
      <c r="K15" s="24">
        <v>-1045485</v>
      </c>
      <c r="L15" s="24">
        <v>0</v>
      </c>
      <c r="M15" s="24">
        <v>0</v>
      </c>
      <c r="N15" s="24">
        <v>0</v>
      </c>
      <c r="O15" s="24">
        <v>-1045485</v>
      </c>
      <c r="P15" s="23">
        <f>E15+J15</f>
        <v>-1014215</v>
      </c>
    </row>
    <row r="16" spans="1:16" ht="63.75">
      <c r="A16" s="16" t="s">
        <v>20</v>
      </c>
      <c r="B16" s="16" t="s">
        <v>22</v>
      </c>
      <c r="C16" s="17" t="s">
        <v>21</v>
      </c>
      <c r="D16" s="18" t="s">
        <v>23</v>
      </c>
      <c r="E16" s="25">
        <v>49970</v>
      </c>
      <c r="F16" s="26">
        <v>49970</v>
      </c>
      <c r="G16" s="26">
        <v>0</v>
      </c>
      <c r="H16" s="26">
        <v>0</v>
      </c>
      <c r="I16" s="26">
        <v>0</v>
      </c>
      <c r="J16" s="25">
        <v>-16704</v>
      </c>
      <c r="K16" s="26">
        <v>-16704</v>
      </c>
      <c r="L16" s="26">
        <v>0</v>
      </c>
      <c r="M16" s="26">
        <v>0</v>
      </c>
      <c r="N16" s="26">
        <v>0</v>
      </c>
      <c r="O16" s="26">
        <v>-16704</v>
      </c>
      <c r="P16" s="25">
        <f>E16+J16</f>
        <v>33266</v>
      </c>
    </row>
    <row r="17" spans="1:16" ht="25.5">
      <c r="A17" s="16" t="s">
        <v>24</v>
      </c>
      <c r="B17" s="16" t="s">
        <v>26</v>
      </c>
      <c r="C17" s="17" t="s">
        <v>25</v>
      </c>
      <c r="D17" s="18" t="s">
        <v>27</v>
      </c>
      <c r="E17" s="25">
        <v>0</v>
      </c>
      <c r="F17" s="26">
        <v>0</v>
      </c>
      <c r="G17" s="26">
        <v>0</v>
      </c>
      <c r="H17" s="26">
        <v>0</v>
      </c>
      <c r="I17" s="26">
        <v>0</v>
      </c>
      <c r="J17" s="25">
        <v>-1000000</v>
      </c>
      <c r="K17" s="26">
        <v>-1000000</v>
      </c>
      <c r="L17" s="26">
        <v>0</v>
      </c>
      <c r="M17" s="26">
        <v>0</v>
      </c>
      <c r="N17" s="26">
        <v>0</v>
      </c>
      <c r="O17" s="26">
        <v>-1000000</v>
      </c>
      <c r="P17" s="25">
        <f>E17+J17</f>
        <v>-1000000</v>
      </c>
    </row>
    <row r="18" spans="1:16" ht="25.5">
      <c r="A18" s="16" t="s">
        <v>28</v>
      </c>
      <c r="B18" s="16" t="s">
        <v>30</v>
      </c>
      <c r="C18" s="17" t="s">
        <v>29</v>
      </c>
      <c r="D18" s="18" t="s">
        <v>31</v>
      </c>
      <c r="E18" s="25">
        <v>0</v>
      </c>
      <c r="F18" s="26">
        <v>0</v>
      </c>
      <c r="G18" s="26">
        <v>0</v>
      </c>
      <c r="H18" s="26">
        <v>0</v>
      </c>
      <c r="I18" s="26">
        <v>0</v>
      </c>
      <c r="J18" s="25">
        <v>-14566</v>
      </c>
      <c r="K18" s="26">
        <v>-14566</v>
      </c>
      <c r="L18" s="26">
        <v>0</v>
      </c>
      <c r="M18" s="26">
        <v>0</v>
      </c>
      <c r="N18" s="26">
        <v>0</v>
      </c>
      <c r="O18" s="26">
        <v>-14566</v>
      </c>
      <c r="P18" s="25">
        <f>E18+J18</f>
        <v>-14566</v>
      </c>
    </row>
    <row r="19" spans="1:16" ht="25.5">
      <c r="A19" s="16" t="s">
        <v>32</v>
      </c>
      <c r="B19" s="16" t="s">
        <v>34</v>
      </c>
      <c r="C19" s="17" t="s">
        <v>33</v>
      </c>
      <c r="D19" s="18" t="s">
        <v>35</v>
      </c>
      <c r="E19" s="25">
        <v>0</v>
      </c>
      <c r="F19" s="26">
        <v>0</v>
      </c>
      <c r="G19" s="26">
        <v>0</v>
      </c>
      <c r="H19" s="26">
        <v>0</v>
      </c>
      <c r="I19" s="26">
        <v>0</v>
      </c>
      <c r="J19" s="25">
        <v>-14215</v>
      </c>
      <c r="K19" s="26">
        <v>-14215</v>
      </c>
      <c r="L19" s="26">
        <v>0</v>
      </c>
      <c r="M19" s="26">
        <v>0</v>
      </c>
      <c r="N19" s="26">
        <v>0</v>
      </c>
      <c r="O19" s="26">
        <v>-14215</v>
      </c>
      <c r="P19" s="25">
        <f>E19+J19</f>
        <v>-14215</v>
      </c>
    </row>
    <row r="20" spans="1:16" ht="25.5">
      <c r="A20" s="16" t="s">
        <v>36</v>
      </c>
      <c r="B20" s="16" t="s">
        <v>38</v>
      </c>
      <c r="C20" s="17" t="s">
        <v>37</v>
      </c>
      <c r="D20" s="18" t="s">
        <v>39</v>
      </c>
      <c r="E20" s="25">
        <v>-18700</v>
      </c>
      <c r="F20" s="26">
        <v>-18700</v>
      </c>
      <c r="G20" s="26">
        <v>0</v>
      </c>
      <c r="H20" s="26">
        <v>0</v>
      </c>
      <c r="I20" s="26">
        <v>0</v>
      </c>
      <c r="J20" s="25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5">
        <f>E20+J20</f>
        <v>-18700</v>
      </c>
    </row>
    <row r="21" spans="1:16" ht="25.5">
      <c r="A21" s="11" t="s">
        <v>40</v>
      </c>
      <c r="B21" s="12"/>
      <c r="C21" s="13"/>
      <c r="D21" s="14" t="s">
        <v>41</v>
      </c>
      <c r="E21" s="23">
        <v>3077106</v>
      </c>
      <c r="F21" s="24">
        <v>3077106</v>
      </c>
      <c r="G21" s="24">
        <v>0</v>
      </c>
      <c r="H21" s="24">
        <v>2825106</v>
      </c>
      <c r="I21" s="24">
        <v>0</v>
      </c>
      <c r="J21" s="23">
        <v>-585247</v>
      </c>
      <c r="K21" s="24">
        <v>-585247</v>
      </c>
      <c r="L21" s="24">
        <v>0</v>
      </c>
      <c r="M21" s="24">
        <v>0</v>
      </c>
      <c r="N21" s="24">
        <v>0</v>
      </c>
      <c r="O21" s="24">
        <v>-585247</v>
      </c>
      <c r="P21" s="23">
        <f>E21+J21</f>
        <v>2491859</v>
      </c>
    </row>
    <row r="22" spans="1:16" ht="25.5">
      <c r="A22" s="11" t="s">
        <v>42</v>
      </c>
      <c r="B22" s="12"/>
      <c r="C22" s="13"/>
      <c r="D22" s="14" t="s">
        <v>41</v>
      </c>
      <c r="E22" s="23">
        <v>3077106</v>
      </c>
      <c r="F22" s="24">
        <v>3077106</v>
      </c>
      <c r="G22" s="24">
        <v>0</v>
      </c>
      <c r="H22" s="24">
        <v>2825106</v>
      </c>
      <c r="I22" s="24">
        <v>0</v>
      </c>
      <c r="J22" s="23">
        <v>-585247</v>
      </c>
      <c r="K22" s="24">
        <v>-585247</v>
      </c>
      <c r="L22" s="24">
        <v>0</v>
      </c>
      <c r="M22" s="24">
        <v>0</v>
      </c>
      <c r="N22" s="24">
        <v>0</v>
      </c>
      <c r="O22" s="24">
        <v>-585247</v>
      </c>
      <c r="P22" s="23">
        <f>E22+J22</f>
        <v>2491859</v>
      </c>
    </row>
    <row r="23" spans="1:16" ht="38.25">
      <c r="A23" s="16" t="s">
        <v>43</v>
      </c>
      <c r="B23" s="16" t="s">
        <v>44</v>
      </c>
      <c r="C23" s="17" t="s">
        <v>21</v>
      </c>
      <c r="D23" s="18" t="s">
        <v>45</v>
      </c>
      <c r="E23" s="25">
        <v>12480</v>
      </c>
      <c r="F23" s="26">
        <v>12480</v>
      </c>
      <c r="G23" s="26">
        <v>0</v>
      </c>
      <c r="H23" s="26">
        <v>12480</v>
      </c>
      <c r="I23" s="26">
        <v>0</v>
      </c>
      <c r="J23" s="25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5">
        <f>E23+J23</f>
        <v>12480</v>
      </c>
    </row>
    <row r="24" spans="1:16" ht="12.75">
      <c r="A24" s="16" t="s">
        <v>46</v>
      </c>
      <c r="B24" s="16" t="s">
        <v>48</v>
      </c>
      <c r="C24" s="17" t="s">
        <v>47</v>
      </c>
      <c r="D24" s="18" t="s">
        <v>49</v>
      </c>
      <c r="E24" s="25">
        <v>942850</v>
      </c>
      <c r="F24" s="26">
        <v>942850</v>
      </c>
      <c r="G24" s="26">
        <v>0</v>
      </c>
      <c r="H24" s="26">
        <v>762850</v>
      </c>
      <c r="I24" s="26">
        <v>0</v>
      </c>
      <c r="J24" s="25">
        <v>-13900</v>
      </c>
      <c r="K24" s="26">
        <v>-13900</v>
      </c>
      <c r="L24" s="26">
        <v>0</v>
      </c>
      <c r="M24" s="26">
        <v>0</v>
      </c>
      <c r="N24" s="26">
        <v>0</v>
      </c>
      <c r="O24" s="26">
        <v>-13900</v>
      </c>
      <c r="P24" s="25">
        <f>E24+J24</f>
        <v>928950</v>
      </c>
    </row>
    <row r="25" spans="1:16" ht="25.5">
      <c r="A25" s="16" t="s">
        <v>50</v>
      </c>
      <c r="B25" s="16" t="s">
        <v>52</v>
      </c>
      <c r="C25" s="17" t="s">
        <v>51</v>
      </c>
      <c r="D25" s="18" t="s">
        <v>53</v>
      </c>
      <c r="E25" s="25">
        <v>1772956</v>
      </c>
      <c r="F25" s="26">
        <v>1772956</v>
      </c>
      <c r="G25" s="26">
        <v>0</v>
      </c>
      <c r="H25" s="26">
        <v>1700956</v>
      </c>
      <c r="I25" s="26">
        <v>0</v>
      </c>
      <c r="J25" s="25">
        <v>-346249</v>
      </c>
      <c r="K25" s="26">
        <v>-346249</v>
      </c>
      <c r="L25" s="26">
        <v>0</v>
      </c>
      <c r="M25" s="26">
        <v>0</v>
      </c>
      <c r="N25" s="26">
        <v>0</v>
      </c>
      <c r="O25" s="26">
        <v>-346249</v>
      </c>
      <c r="P25" s="25">
        <f>E25+J25</f>
        <v>1426707</v>
      </c>
    </row>
    <row r="26" spans="1:16" ht="38.25">
      <c r="A26" s="16" t="s">
        <v>54</v>
      </c>
      <c r="B26" s="16" t="s">
        <v>56</v>
      </c>
      <c r="C26" s="17" t="s">
        <v>55</v>
      </c>
      <c r="D26" s="18" t="s">
        <v>57</v>
      </c>
      <c r="E26" s="25">
        <v>341230</v>
      </c>
      <c r="F26" s="26">
        <v>341230</v>
      </c>
      <c r="G26" s="26">
        <v>0</v>
      </c>
      <c r="H26" s="26">
        <v>341230</v>
      </c>
      <c r="I26" s="26">
        <v>0</v>
      </c>
      <c r="J26" s="25">
        <v>-225098</v>
      </c>
      <c r="K26" s="26">
        <v>-225098</v>
      </c>
      <c r="L26" s="26">
        <v>0</v>
      </c>
      <c r="M26" s="26">
        <v>0</v>
      </c>
      <c r="N26" s="26">
        <v>0</v>
      </c>
      <c r="O26" s="26">
        <v>-225098</v>
      </c>
      <c r="P26" s="25">
        <f>E26+J26</f>
        <v>116132</v>
      </c>
    </row>
    <row r="27" spans="1:16" ht="25.5">
      <c r="A27" s="16" t="s">
        <v>58</v>
      </c>
      <c r="B27" s="16" t="s">
        <v>60</v>
      </c>
      <c r="C27" s="17" t="s">
        <v>59</v>
      </c>
      <c r="D27" s="18" t="s">
        <v>61</v>
      </c>
      <c r="E27" s="25">
        <v>7590</v>
      </c>
      <c r="F27" s="26">
        <v>7590</v>
      </c>
      <c r="G27" s="26">
        <v>0</v>
      </c>
      <c r="H27" s="26">
        <v>7590</v>
      </c>
      <c r="I27" s="26">
        <v>0</v>
      </c>
      <c r="J27" s="25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5">
        <f>E27+J27</f>
        <v>7590</v>
      </c>
    </row>
    <row r="28" spans="1:16" ht="38.25">
      <c r="A28" s="11" t="s">
        <v>62</v>
      </c>
      <c r="B28" s="12"/>
      <c r="C28" s="13"/>
      <c r="D28" s="14" t="s">
        <v>63</v>
      </c>
      <c r="E28" s="23">
        <v>1437600</v>
      </c>
      <c r="F28" s="24">
        <v>1437600</v>
      </c>
      <c r="G28" s="24">
        <v>0</v>
      </c>
      <c r="H28" s="24">
        <v>9300</v>
      </c>
      <c r="I28" s="24">
        <v>0</v>
      </c>
      <c r="J28" s="23">
        <v>1000000</v>
      </c>
      <c r="K28" s="24">
        <v>0</v>
      </c>
      <c r="L28" s="24">
        <v>200000</v>
      </c>
      <c r="M28" s="24">
        <v>0</v>
      </c>
      <c r="N28" s="24">
        <v>0</v>
      </c>
      <c r="O28" s="24">
        <v>800000</v>
      </c>
      <c r="P28" s="23">
        <f>E28+J28</f>
        <v>2437600</v>
      </c>
    </row>
    <row r="29" spans="1:16" ht="38.25">
      <c r="A29" s="11" t="s">
        <v>64</v>
      </c>
      <c r="B29" s="12"/>
      <c r="C29" s="13"/>
      <c r="D29" s="14" t="s">
        <v>63</v>
      </c>
      <c r="E29" s="23">
        <v>1437600</v>
      </c>
      <c r="F29" s="24">
        <v>1437600</v>
      </c>
      <c r="G29" s="24">
        <v>0</v>
      </c>
      <c r="H29" s="24">
        <v>9300</v>
      </c>
      <c r="I29" s="24">
        <v>0</v>
      </c>
      <c r="J29" s="23">
        <v>1000000</v>
      </c>
      <c r="K29" s="24">
        <v>0</v>
      </c>
      <c r="L29" s="24">
        <v>200000</v>
      </c>
      <c r="M29" s="24">
        <v>0</v>
      </c>
      <c r="N29" s="24">
        <v>0</v>
      </c>
      <c r="O29" s="24">
        <v>800000</v>
      </c>
      <c r="P29" s="23">
        <f>E29+J29</f>
        <v>2437600</v>
      </c>
    </row>
    <row r="30" spans="1:16" ht="25.5">
      <c r="A30" s="16" t="s">
        <v>65</v>
      </c>
      <c r="B30" s="16" t="s">
        <v>67</v>
      </c>
      <c r="C30" s="17" t="s">
        <v>66</v>
      </c>
      <c r="D30" s="18" t="s">
        <v>68</v>
      </c>
      <c r="E30" s="25">
        <v>1230000</v>
      </c>
      <c r="F30" s="26">
        <v>1230000</v>
      </c>
      <c r="G30" s="26">
        <v>0</v>
      </c>
      <c r="H30" s="26">
        <v>0</v>
      </c>
      <c r="I30" s="26">
        <v>0</v>
      </c>
      <c r="J30" s="25">
        <v>1000000</v>
      </c>
      <c r="K30" s="26">
        <v>0</v>
      </c>
      <c r="L30" s="26">
        <v>200000</v>
      </c>
      <c r="M30" s="26">
        <v>0</v>
      </c>
      <c r="N30" s="26">
        <v>0</v>
      </c>
      <c r="O30" s="26">
        <v>800000</v>
      </c>
      <c r="P30" s="25">
        <f>E30+J30</f>
        <v>2230000</v>
      </c>
    </row>
    <row r="31" spans="1:16" ht="12.75">
      <c r="A31" s="16" t="s">
        <v>69</v>
      </c>
      <c r="B31" s="16" t="s">
        <v>71</v>
      </c>
      <c r="C31" s="17" t="s">
        <v>70</v>
      </c>
      <c r="D31" s="18" t="s">
        <v>72</v>
      </c>
      <c r="E31" s="25">
        <v>31600</v>
      </c>
      <c r="F31" s="26">
        <v>31600</v>
      </c>
      <c r="G31" s="26">
        <v>0</v>
      </c>
      <c r="H31" s="26">
        <v>0</v>
      </c>
      <c r="I31" s="26">
        <v>0</v>
      </c>
      <c r="J31" s="25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5">
        <f>E31+J31</f>
        <v>31600</v>
      </c>
    </row>
    <row r="32" spans="1:16" ht="38.25">
      <c r="A32" s="16" t="s">
        <v>73</v>
      </c>
      <c r="B32" s="16" t="s">
        <v>75</v>
      </c>
      <c r="C32" s="17" t="s">
        <v>74</v>
      </c>
      <c r="D32" s="18" t="s">
        <v>76</v>
      </c>
      <c r="E32" s="25">
        <v>176000</v>
      </c>
      <c r="F32" s="26">
        <v>176000</v>
      </c>
      <c r="G32" s="26">
        <v>0</v>
      </c>
      <c r="H32" s="26">
        <v>0</v>
      </c>
      <c r="I32" s="26">
        <v>0</v>
      </c>
      <c r="J32" s="25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5">
        <f>E32+J32</f>
        <v>176000</v>
      </c>
    </row>
    <row r="33" spans="1:16" ht="51">
      <c r="A33" s="16" t="s">
        <v>77</v>
      </c>
      <c r="B33" s="16" t="s">
        <v>79</v>
      </c>
      <c r="C33" s="17" t="s">
        <v>78</v>
      </c>
      <c r="D33" s="18" t="s">
        <v>80</v>
      </c>
      <c r="E33" s="25">
        <v>0</v>
      </c>
      <c r="F33" s="26">
        <v>0</v>
      </c>
      <c r="G33" s="26">
        <v>0</v>
      </c>
      <c r="H33" s="26">
        <v>9300</v>
      </c>
      <c r="I33" s="26">
        <v>0</v>
      </c>
      <c r="J33" s="25">
        <v>0</v>
      </c>
      <c r="K33" s="26">
        <v>0</v>
      </c>
      <c r="L33" s="26">
        <v>0</v>
      </c>
      <c r="M33" s="26">
        <v>0</v>
      </c>
      <c r="N33" s="26">
        <v>0</v>
      </c>
      <c r="O33" s="26">
        <v>0</v>
      </c>
      <c r="P33" s="25">
        <f>E33+J33</f>
        <v>0</v>
      </c>
    </row>
    <row r="34" spans="1:16" ht="12.75">
      <c r="A34" s="11" t="s">
        <v>81</v>
      </c>
      <c r="B34" s="12"/>
      <c r="C34" s="13"/>
      <c r="D34" s="14" t="s">
        <v>82</v>
      </c>
      <c r="E34" s="23">
        <v>14215</v>
      </c>
      <c r="F34" s="24">
        <v>14215</v>
      </c>
      <c r="G34" s="24">
        <v>20000</v>
      </c>
      <c r="H34" s="24">
        <v>0</v>
      </c>
      <c r="I34" s="24">
        <v>0</v>
      </c>
      <c r="J34" s="23">
        <v>0</v>
      </c>
      <c r="K34" s="24">
        <v>0</v>
      </c>
      <c r="L34" s="24">
        <v>0</v>
      </c>
      <c r="M34" s="24">
        <v>0</v>
      </c>
      <c r="N34" s="24">
        <v>0</v>
      </c>
      <c r="O34" s="24">
        <v>0</v>
      </c>
      <c r="P34" s="23">
        <f>E34+J34</f>
        <v>14215</v>
      </c>
    </row>
    <row r="35" spans="1:16" ht="12.75">
      <c r="A35" s="11" t="s">
        <v>83</v>
      </c>
      <c r="B35" s="12"/>
      <c r="C35" s="13"/>
      <c r="D35" s="14" t="s">
        <v>82</v>
      </c>
      <c r="E35" s="23">
        <v>14215</v>
      </c>
      <c r="F35" s="24">
        <v>14215</v>
      </c>
      <c r="G35" s="24">
        <v>20000</v>
      </c>
      <c r="H35" s="24">
        <v>0</v>
      </c>
      <c r="I35" s="24">
        <v>0</v>
      </c>
      <c r="J35" s="23">
        <v>0</v>
      </c>
      <c r="K35" s="24">
        <v>0</v>
      </c>
      <c r="L35" s="24">
        <v>0</v>
      </c>
      <c r="M35" s="24">
        <v>0</v>
      </c>
      <c r="N35" s="24">
        <v>0</v>
      </c>
      <c r="O35" s="24">
        <v>0</v>
      </c>
      <c r="P35" s="23">
        <f>E35+J35</f>
        <v>14215</v>
      </c>
    </row>
    <row r="36" spans="1:16" ht="38.25">
      <c r="A36" s="16" t="s">
        <v>84</v>
      </c>
      <c r="B36" s="16" t="s">
        <v>44</v>
      </c>
      <c r="C36" s="17" t="s">
        <v>21</v>
      </c>
      <c r="D36" s="18" t="s">
        <v>45</v>
      </c>
      <c r="E36" s="25">
        <v>24915</v>
      </c>
      <c r="F36" s="26">
        <v>24915</v>
      </c>
      <c r="G36" s="26">
        <v>20000</v>
      </c>
      <c r="H36" s="26">
        <v>0</v>
      </c>
      <c r="I36" s="26">
        <v>0</v>
      </c>
      <c r="J36" s="25">
        <v>0</v>
      </c>
      <c r="K36" s="26">
        <v>0</v>
      </c>
      <c r="L36" s="26">
        <v>0</v>
      </c>
      <c r="M36" s="26">
        <v>0</v>
      </c>
      <c r="N36" s="26">
        <v>0</v>
      </c>
      <c r="O36" s="26">
        <v>0</v>
      </c>
      <c r="P36" s="25">
        <f>E36+J36</f>
        <v>24915</v>
      </c>
    </row>
    <row r="37" spans="1:16" ht="25.5">
      <c r="A37" s="16" t="s">
        <v>85</v>
      </c>
      <c r="B37" s="16" t="s">
        <v>87</v>
      </c>
      <c r="C37" s="17" t="s">
        <v>86</v>
      </c>
      <c r="D37" s="18" t="s">
        <v>88</v>
      </c>
      <c r="E37" s="25">
        <v>-10700</v>
      </c>
      <c r="F37" s="26">
        <v>-10700</v>
      </c>
      <c r="G37" s="26">
        <v>0</v>
      </c>
      <c r="H37" s="26">
        <v>0</v>
      </c>
      <c r="I37" s="26">
        <v>0</v>
      </c>
      <c r="J37" s="25">
        <v>0</v>
      </c>
      <c r="K37" s="26">
        <v>0</v>
      </c>
      <c r="L37" s="26">
        <v>0</v>
      </c>
      <c r="M37" s="26">
        <v>0</v>
      </c>
      <c r="N37" s="26">
        <v>0</v>
      </c>
      <c r="O37" s="26">
        <v>0</v>
      </c>
      <c r="P37" s="25">
        <f>E37+J37</f>
        <v>-10700</v>
      </c>
    </row>
    <row r="38" spans="1:16" ht="25.5">
      <c r="A38" s="11" t="s">
        <v>89</v>
      </c>
      <c r="B38" s="12"/>
      <c r="C38" s="13"/>
      <c r="D38" s="14" t="s">
        <v>90</v>
      </c>
      <c r="E38" s="23">
        <v>-123382</v>
      </c>
      <c r="F38" s="24">
        <v>-43382</v>
      </c>
      <c r="G38" s="24">
        <v>0</v>
      </c>
      <c r="H38" s="24">
        <v>0</v>
      </c>
      <c r="I38" s="24">
        <v>-80000</v>
      </c>
      <c r="J38" s="23">
        <v>123382</v>
      </c>
      <c r="K38" s="24">
        <v>123382</v>
      </c>
      <c r="L38" s="24">
        <v>0</v>
      </c>
      <c r="M38" s="24">
        <v>0</v>
      </c>
      <c r="N38" s="24">
        <v>0</v>
      </c>
      <c r="O38" s="24">
        <v>123382</v>
      </c>
      <c r="P38" s="23">
        <f>E38+J38</f>
        <v>0</v>
      </c>
    </row>
    <row r="39" spans="1:16" ht="25.5">
      <c r="A39" s="11" t="s">
        <v>91</v>
      </c>
      <c r="B39" s="12"/>
      <c r="C39" s="13"/>
      <c r="D39" s="14" t="s">
        <v>90</v>
      </c>
      <c r="E39" s="23">
        <v>-123382</v>
      </c>
      <c r="F39" s="24">
        <v>-43382</v>
      </c>
      <c r="G39" s="24">
        <v>0</v>
      </c>
      <c r="H39" s="24">
        <v>0</v>
      </c>
      <c r="I39" s="24">
        <v>-80000</v>
      </c>
      <c r="J39" s="23">
        <v>123382</v>
      </c>
      <c r="K39" s="24">
        <v>123382</v>
      </c>
      <c r="L39" s="24">
        <v>0</v>
      </c>
      <c r="M39" s="24">
        <v>0</v>
      </c>
      <c r="N39" s="24">
        <v>0</v>
      </c>
      <c r="O39" s="24">
        <v>123382</v>
      </c>
      <c r="P39" s="23">
        <f>E39+J39</f>
        <v>0</v>
      </c>
    </row>
    <row r="40" spans="1:16" ht="25.5">
      <c r="A40" s="16" t="s">
        <v>92</v>
      </c>
      <c r="B40" s="16" t="s">
        <v>94</v>
      </c>
      <c r="C40" s="17" t="s">
        <v>93</v>
      </c>
      <c r="D40" s="18" t="s">
        <v>95</v>
      </c>
      <c r="E40" s="25">
        <v>0</v>
      </c>
      <c r="F40" s="26">
        <v>0</v>
      </c>
      <c r="G40" s="26">
        <v>0</v>
      </c>
      <c r="H40" s="26">
        <v>0</v>
      </c>
      <c r="I40" s="26">
        <v>0</v>
      </c>
      <c r="J40" s="25">
        <v>-94100</v>
      </c>
      <c r="K40" s="26">
        <v>-94100</v>
      </c>
      <c r="L40" s="26">
        <v>0</v>
      </c>
      <c r="M40" s="26">
        <v>0</v>
      </c>
      <c r="N40" s="26">
        <v>0</v>
      </c>
      <c r="O40" s="26">
        <v>-94100</v>
      </c>
      <c r="P40" s="25">
        <f>E40+J40</f>
        <v>-94100</v>
      </c>
    </row>
    <row r="41" spans="1:16" ht="12.75">
      <c r="A41" s="16" t="s">
        <v>96</v>
      </c>
      <c r="B41" s="16" t="s">
        <v>98</v>
      </c>
      <c r="C41" s="17" t="s">
        <v>97</v>
      </c>
      <c r="D41" s="18" t="s">
        <v>99</v>
      </c>
      <c r="E41" s="25">
        <v>46300</v>
      </c>
      <c r="F41" s="26">
        <v>46300</v>
      </c>
      <c r="G41" s="26">
        <v>38500</v>
      </c>
      <c r="H41" s="26">
        <v>0</v>
      </c>
      <c r="I41" s="26">
        <v>0</v>
      </c>
      <c r="J41" s="25">
        <v>-64000</v>
      </c>
      <c r="K41" s="26">
        <v>-64000</v>
      </c>
      <c r="L41" s="26">
        <v>0</v>
      </c>
      <c r="M41" s="26">
        <v>0</v>
      </c>
      <c r="N41" s="26">
        <v>0</v>
      </c>
      <c r="O41" s="26">
        <v>-64000</v>
      </c>
      <c r="P41" s="25">
        <f>E41+J41</f>
        <v>-17700</v>
      </c>
    </row>
    <row r="42" spans="1:16" ht="12.75">
      <c r="A42" s="16" t="s">
        <v>100</v>
      </c>
      <c r="B42" s="16" t="s">
        <v>101</v>
      </c>
      <c r="C42" s="17" t="s">
        <v>97</v>
      </c>
      <c r="D42" s="18" t="s">
        <v>102</v>
      </c>
      <c r="E42" s="25">
        <v>-46300</v>
      </c>
      <c r="F42" s="26">
        <v>-46300</v>
      </c>
      <c r="G42" s="26">
        <v>-38500</v>
      </c>
      <c r="H42" s="26">
        <v>0</v>
      </c>
      <c r="I42" s="26">
        <v>0</v>
      </c>
      <c r="J42" s="25">
        <v>0</v>
      </c>
      <c r="K42" s="26">
        <v>0</v>
      </c>
      <c r="L42" s="26">
        <v>0</v>
      </c>
      <c r="M42" s="26">
        <v>0</v>
      </c>
      <c r="N42" s="26">
        <v>0</v>
      </c>
      <c r="O42" s="26">
        <v>0</v>
      </c>
      <c r="P42" s="25">
        <f>E42+J42</f>
        <v>-46300</v>
      </c>
    </row>
    <row r="43" spans="1:16" ht="38.25">
      <c r="A43" s="16" t="s">
        <v>103</v>
      </c>
      <c r="B43" s="16" t="s">
        <v>105</v>
      </c>
      <c r="C43" s="17" t="s">
        <v>104</v>
      </c>
      <c r="D43" s="18" t="s">
        <v>106</v>
      </c>
      <c r="E43" s="25">
        <v>-58382</v>
      </c>
      <c r="F43" s="26">
        <v>-58382</v>
      </c>
      <c r="G43" s="26">
        <v>0</v>
      </c>
      <c r="H43" s="26">
        <v>0</v>
      </c>
      <c r="I43" s="26">
        <v>0</v>
      </c>
      <c r="J43" s="25">
        <v>281482</v>
      </c>
      <c r="K43" s="26">
        <v>281482</v>
      </c>
      <c r="L43" s="26">
        <v>0</v>
      </c>
      <c r="M43" s="26">
        <v>0</v>
      </c>
      <c r="N43" s="26">
        <v>0</v>
      </c>
      <c r="O43" s="26">
        <v>281482</v>
      </c>
      <c r="P43" s="25">
        <f>E43+J43</f>
        <v>223100</v>
      </c>
    </row>
    <row r="44" spans="1:16" ht="12.75">
      <c r="A44" s="16" t="s">
        <v>107</v>
      </c>
      <c r="B44" s="16" t="s">
        <v>109</v>
      </c>
      <c r="C44" s="17" t="s">
        <v>108</v>
      </c>
      <c r="D44" s="18" t="s">
        <v>110</v>
      </c>
      <c r="E44" s="25">
        <v>15000</v>
      </c>
      <c r="F44" s="26">
        <v>15000</v>
      </c>
      <c r="G44" s="26">
        <v>0</v>
      </c>
      <c r="H44" s="26">
        <v>0</v>
      </c>
      <c r="I44" s="26">
        <v>0</v>
      </c>
      <c r="J44" s="25">
        <v>0</v>
      </c>
      <c r="K44" s="26">
        <v>0</v>
      </c>
      <c r="L44" s="26">
        <v>0</v>
      </c>
      <c r="M44" s="26">
        <v>0</v>
      </c>
      <c r="N44" s="26">
        <v>0</v>
      </c>
      <c r="O44" s="26">
        <v>0</v>
      </c>
      <c r="P44" s="25">
        <f>E44+J44</f>
        <v>15000</v>
      </c>
    </row>
    <row r="45" spans="1:16" ht="25.5">
      <c r="A45" s="16" t="s">
        <v>111</v>
      </c>
      <c r="B45" s="16" t="s">
        <v>113</v>
      </c>
      <c r="C45" s="17" t="s">
        <v>112</v>
      </c>
      <c r="D45" s="18" t="s">
        <v>114</v>
      </c>
      <c r="E45" s="25">
        <v>-80000</v>
      </c>
      <c r="F45" s="26">
        <v>0</v>
      </c>
      <c r="G45" s="26">
        <v>0</v>
      </c>
      <c r="H45" s="26">
        <v>0</v>
      </c>
      <c r="I45" s="26">
        <v>-80000</v>
      </c>
      <c r="J45" s="25">
        <v>0</v>
      </c>
      <c r="K45" s="26">
        <v>0</v>
      </c>
      <c r="L45" s="26">
        <v>0</v>
      </c>
      <c r="M45" s="26">
        <v>0</v>
      </c>
      <c r="N45" s="26">
        <v>0</v>
      </c>
      <c r="O45" s="26">
        <v>0</v>
      </c>
      <c r="P45" s="25">
        <f>E45+J45</f>
        <v>-80000</v>
      </c>
    </row>
    <row r="46" spans="1:16" ht="38.25">
      <c r="A46" s="11" t="s">
        <v>115</v>
      </c>
      <c r="B46" s="12"/>
      <c r="C46" s="13"/>
      <c r="D46" s="14" t="s">
        <v>116</v>
      </c>
      <c r="E46" s="23">
        <v>275000</v>
      </c>
      <c r="F46" s="24">
        <v>0</v>
      </c>
      <c r="G46" s="24">
        <v>0</v>
      </c>
      <c r="H46" s="24">
        <v>2500</v>
      </c>
      <c r="I46" s="24">
        <v>275000</v>
      </c>
      <c r="J46" s="23">
        <v>-3244459</v>
      </c>
      <c r="K46" s="24">
        <v>-3244459</v>
      </c>
      <c r="L46" s="24">
        <v>0</v>
      </c>
      <c r="M46" s="24">
        <v>0</v>
      </c>
      <c r="N46" s="24">
        <v>0</v>
      </c>
      <c r="O46" s="24">
        <v>-3244459</v>
      </c>
      <c r="P46" s="23">
        <f>E46+J46</f>
        <v>-2969459</v>
      </c>
    </row>
    <row r="47" spans="1:16" ht="38.25">
      <c r="A47" s="11" t="s">
        <v>117</v>
      </c>
      <c r="B47" s="12"/>
      <c r="C47" s="13"/>
      <c r="D47" s="14" t="s">
        <v>116</v>
      </c>
      <c r="E47" s="23">
        <v>275000</v>
      </c>
      <c r="F47" s="24">
        <v>0</v>
      </c>
      <c r="G47" s="24">
        <v>0</v>
      </c>
      <c r="H47" s="24">
        <v>2500</v>
      </c>
      <c r="I47" s="24">
        <v>275000</v>
      </c>
      <c r="J47" s="23">
        <v>-3244459</v>
      </c>
      <c r="K47" s="24">
        <v>-3244459</v>
      </c>
      <c r="L47" s="24">
        <v>0</v>
      </c>
      <c r="M47" s="24">
        <v>0</v>
      </c>
      <c r="N47" s="24">
        <v>0</v>
      </c>
      <c r="O47" s="24">
        <v>-3244459</v>
      </c>
      <c r="P47" s="23">
        <f>E47+J47</f>
        <v>-2969459</v>
      </c>
    </row>
    <row r="48" spans="1:16" ht="38.25">
      <c r="A48" s="16" t="s">
        <v>118</v>
      </c>
      <c r="B48" s="16" t="s">
        <v>44</v>
      </c>
      <c r="C48" s="17" t="s">
        <v>21</v>
      </c>
      <c r="D48" s="18" t="s">
        <v>45</v>
      </c>
      <c r="E48" s="25">
        <v>0</v>
      </c>
      <c r="F48" s="26">
        <v>0</v>
      </c>
      <c r="G48" s="26">
        <v>0</v>
      </c>
      <c r="H48" s="26">
        <v>2500</v>
      </c>
      <c r="I48" s="26">
        <v>0</v>
      </c>
      <c r="J48" s="25">
        <v>0</v>
      </c>
      <c r="K48" s="26">
        <v>0</v>
      </c>
      <c r="L48" s="26">
        <v>0</v>
      </c>
      <c r="M48" s="26">
        <v>0</v>
      </c>
      <c r="N48" s="26">
        <v>0</v>
      </c>
      <c r="O48" s="26">
        <v>0</v>
      </c>
      <c r="P48" s="25">
        <f>E48+J48</f>
        <v>0</v>
      </c>
    </row>
    <row r="49" spans="1:16" ht="25.5">
      <c r="A49" s="16" t="s">
        <v>119</v>
      </c>
      <c r="B49" s="16" t="s">
        <v>121</v>
      </c>
      <c r="C49" s="17" t="s">
        <v>120</v>
      </c>
      <c r="D49" s="18" t="s">
        <v>122</v>
      </c>
      <c r="E49" s="25">
        <v>0</v>
      </c>
      <c r="F49" s="26">
        <v>0</v>
      </c>
      <c r="G49" s="26">
        <v>0</v>
      </c>
      <c r="H49" s="26">
        <v>0</v>
      </c>
      <c r="I49" s="26">
        <v>0</v>
      </c>
      <c r="J49" s="25">
        <v>-158</v>
      </c>
      <c r="K49" s="26">
        <v>-158</v>
      </c>
      <c r="L49" s="26">
        <v>0</v>
      </c>
      <c r="M49" s="26">
        <v>0</v>
      </c>
      <c r="N49" s="26">
        <v>0</v>
      </c>
      <c r="O49" s="26">
        <v>-158</v>
      </c>
      <c r="P49" s="25">
        <f>E49+J49</f>
        <v>-158</v>
      </c>
    </row>
    <row r="50" spans="1:16" ht="12.75">
      <c r="A50" s="16" t="s">
        <v>123</v>
      </c>
      <c r="B50" s="16" t="s">
        <v>124</v>
      </c>
      <c r="C50" s="17" t="s">
        <v>120</v>
      </c>
      <c r="D50" s="18" t="s">
        <v>125</v>
      </c>
      <c r="E50" s="25">
        <v>275000</v>
      </c>
      <c r="F50" s="26">
        <v>0</v>
      </c>
      <c r="G50" s="26">
        <v>0</v>
      </c>
      <c r="H50" s="26">
        <v>0</v>
      </c>
      <c r="I50" s="26">
        <v>275000</v>
      </c>
      <c r="J50" s="25">
        <v>-3243801</v>
      </c>
      <c r="K50" s="26">
        <v>-3243801</v>
      </c>
      <c r="L50" s="26">
        <v>0</v>
      </c>
      <c r="M50" s="26">
        <v>0</v>
      </c>
      <c r="N50" s="26">
        <v>0</v>
      </c>
      <c r="O50" s="26">
        <v>-3243801</v>
      </c>
      <c r="P50" s="25">
        <f>E50+J50</f>
        <v>-2968801</v>
      </c>
    </row>
    <row r="51" spans="1:16" ht="25.5">
      <c r="A51" s="16" t="s">
        <v>126</v>
      </c>
      <c r="B51" s="16" t="s">
        <v>127</v>
      </c>
      <c r="C51" s="17" t="s">
        <v>25</v>
      </c>
      <c r="D51" s="18" t="s">
        <v>128</v>
      </c>
      <c r="E51" s="25">
        <v>0</v>
      </c>
      <c r="F51" s="26">
        <v>0</v>
      </c>
      <c r="G51" s="26">
        <v>0</v>
      </c>
      <c r="H51" s="26">
        <v>0</v>
      </c>
      <c r="I51" s="26">
        <v>0</v>
      </c>
      <c r="J51" s="25">
        <v>-500</v>
      </c>
      <c r="K51" s="26">
        <v>-500</v>
      </c>
      <c r="L51" s="26">
        <v>0</v>
      </c>
      <c r="M51" s="26">
        <v>0</v>
      </c>
      <c r="N51" s="26">
        <v>0</v>
      </c>
      <c r="O51" s="26">
        <v>-500</v>
      </c>
      <c r="P51" s="25">
        <f>E51+J51</f>
        <v>-500</v>
      </c>
    </row>
    <row r="52" spans="1:16" ht="25.5">
      <c r="A52" s="11" t="s">
        <v>129</v>
      </c>
      <c r="B52" s="12"/>
      <c r="C52" s="13"/>
      <c r="D52" s="14" t="s">
        <v>130</v>
      </c>
      <c r="E52" s="23">
        <v>40000</v>
      </c>
      <c r="F52" s="24">
        <v>40000</v>
      </c>
      <c r="G52" s="24">
        <v>0</v>
      </c>
      <c r="H52" s="24">
        <v>0</v>
      </c>
      <c r="I52" s="24">
        <v>0</v>
      </c>
      <c r="J52" s="23">
        <v>0</v>
      </c>
      <c r="K52" s="24">
        <v>0</v>
      </c>
      <c r="L52" s="24">
        <v>0</v>
      </c>
      <c r="M52" s="24">
        <v>0</v>
      </c>
      <c r="N52" s="24">
        <v>0</v>
      </c>
      <c r="O52" s="24">
        <v>0</v>
      </c>
      <c r="P52" s="23">
        <f>E52+J52</f>
        <v>40000</v>
      </c>
    </row>
    <row r="53" spans="1:16" ht="25.5">
      <c r="A53" s="11" t="s">
        <v>131</v>
      </c>
      <c r="B53" s="12"/>
      <c r="C53" s="13"/>
      <c r="D53" s="14" t="s">
        <v>130</v>
      </c>
      <c r="E53" s="23">
        <v>40000</v>
      </c>
      <c r="F53" s="24">
        <v>40000</v>
      </c>
      <c r="G53" s="24">
        <v>0</v>
      </c>
      <c r="H53" s="24">
        <v>0</v>
      </c>
      <c r="I53" s="24">
        <v>0</v>
      </c>
      <c r="J53" s="23">
        <v>0</v>
      </c>
      <c r="K53" s="24">
        <v>0</v>
      </c>
      <c r="L53" s="24">
        <v>0</v>
      </c>
      <c r="M53" s="24">
        <v>0</v>
      </c>
      <c r="N53" s="24">
        <v>0</v>
      </c>
      <c r="O53" s="24">
        <v>0</v>
      </c>
      <c r="P53" s="23">
        <f>E53+J53</f>
        <v>40000</v>
      </c>
    </row>
    <row r="54" spans="1:16" ht="38.25">
      <c r="A54" s="16" t="s">
        <v>132</v>
      </c>
      <c r="B54" s="16" t="s">
        <v>134</v>
      </c>
      <c r="C54" s="17" t="s">
        <v>133</v>
      </c>
      <c r="D54" s="18" t="s">
        <v>135</v>
      </c>
      <c r="E54" s="25">
        <v>40000</v>
      </c>
      <c r="F54" s="26">
        <v>40000</v>
      </c>
      <c r="G54" s="26">
        <v>0</v>
      </c>
      <c r="H54" s="26">
        <v>0</v>
      </c>
      <c r="I54" s="26">
        <v>0</v>
      </c>
      <c r="J54" s="25">
        <v>0</v>
      </c>
      <c r="K54" s="26">
        <v>0</v>
      </c>
      <c r="L54" s="26">
        <v>0</v>
      </c>
      <c r="M54" s="26">
        <v>0</v>
      </c>
      <c r="N54" s="26">
        <v>0</v>
      </c>
      <c r="O54" s="26">
        <v>0</v>
      </c>
      <c r="P54" s="25">
        <f>E54+J54</f>
        <v>40000</v>
      </c>
    </row>
    <row r="55" spans="1:16" ht="12.75">
      <c r="A55" s="19" t="s">
        <v>136</v>
      </c>
      <c r="B55" s="19" t="s">
        <v>136</v>
      </c>
      <c r="C55" s="20" t="s">
        <v>136</v>
      </c>
      <c r="D55" s="15" t="s">
        <v>137</v>
      </c>
      <c r="E55" s="23">
        <v>4751809</v>
      </c>
      <c r="F55" s="23">
        <v>4556809</v>
      </c>
      <c r="G55" s="23">
        <v>20000</v>
      </c>
      <c r="H55" s="23">
        <v>2836906</v>
      </c>
      <c r="I55" s="23">
        <v>195000</v>
      </c>
      <c r="J55" s="23">
        <v>-3751809</v>
      </c>
      <c r="K55" s="23">
        <v>-4751809</v>
      </c>
      <c r="L55" s="23">
        <v>200000</v>
      </c>
      <c r="M55" s="23">
        <v>0</v>
      </c>
      <c r="N55" s="23">
        <v>0</v>
      </c>
      <c r="O55" s="23">
        <v>-3951809</v>
      </c>
      <c r="P55" s="23">
        <f>E55+J55</f>
        <v>1000000</v>
      </c>
    </row>
    <row r="58" spans="2:9" ht="12.75">
      <c r="B58" s="5" t="s">
        <v>138</v>
      </c>
      <c r="I58" s="5" t="s">
        <v>139</v>
      </c>
    </row>
  </sheetData>
  <mergeCells count="22">
    <mergeCell ref="O10:O12"/>
    <mergeCell ref="P9:P12"/>
    <mergeCell ref="G11:G12"/>
    <mergeCell ref="H11:H12"/>
    <mergeCell ref="I10:I12"/>
    <mergeCell ref="J9:O9"/>
    <mergeCell ref="J10:J12"/>
    <mergeCell ref="K10:K12"/>
    <mergeCell ref="L10:L12"/>
    <mergeCell ref="M10:N10"/>
    <mergeCell ref="M11:M12"/>
    <mergeCell ref="N11:N12"/>
    <mergeCell ref="A5:P5"/>
    <mergeCell ref="A6:P6"/>
    <mergeCell ref="A9:A12"/>
    <mergeCell ref="B9:B12"/>
    <mergeCell ref="C9:C12"/>
    <mergeCell ref="D9:D12"/>
    <mergeCell ref="E9:I9"/>
    <mergeCell ref="E10:E12"/>
    <mergeCell ref="F10:F12"/>
    <mergeCell ref="G10:H10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cp:lastPrinted>2021-10-28T09:24:45Z</cp:lastPrinted>
  <dcterms:created xsi:type="dcterms:W3CDTF">2021-10-28T09:19:24Z</dcterms:created>
  <dcterms:modified xsi:type="dcterms:W3CDTF">2021-10-28T09:26:19Z</dcterms:modified>
  <cp:category/>
  <cp:version/>
  <cp:contentType/>
  <cp:contentStatus/>
</cp:coreProperties>
</file>