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<sst xmlns="http://schemas.openxmlformats.org/spreadsheetml/2006/main" count="271" uniqueCount="221">
  <si>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</si>
  <si>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</si>
  <si>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</si>
  <si>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</si>
  <si>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</si>
  <si>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</si>
  <si>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</si>
  <si>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</si>
  <si>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</si>
  <si>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</si>
  <si>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</si>
  <si>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</si>
  <si>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</si>
  <si>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</si>
  <si>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</si>
  <si>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</si>
  <si>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</si>
  <si>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</si>
  <si>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</si>
  <si>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</si>
  <si>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</si>
  <si>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</si>
  <si>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</si>
  <si>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</si>
  <si>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</si>
  <si>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</si>
  <si>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</si>
  <si>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</si>
  <si>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</si>
  <si>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</si>
  <si>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</si>
  <si>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</si>
  <si>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</si>
  <si>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</si>
  <si>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</si>
  <si>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</si>
  <si>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</si>
  <si>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</si>
  <si>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</si>
  <si>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</si>
  <si>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</si>
  <si>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</si>
  <si>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</si>
  <si>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</si>
  <si>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</si>
  <si>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</si>
  <si>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</si>
  <si>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</si>
  <si>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</si>
  <si>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</si>
  <si>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</si>
  <si>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</si>
  <si>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</si>
  <si>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</si>
  <si>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</si>
  <si>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</si>
  <si>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</si>
  <si>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</si>
  <si>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</si>
  <si>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</si>
  <si>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</si>
  <si>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</si>
  <si>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</si>
  <si>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</si>
  <si>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</si>
  <si>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</si>
  <si>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</si>
  <si>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</si>
  <si>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</si>
  <si>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</si>
  <si>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</si>
  <si>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</si>
  <si>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</si>
  <si>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</si>
  <si>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</si>
  <si>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</si>
  <si>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</si>
  <si>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</si>
  <si>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</si>
  <si>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</si>
  <si>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</si>
  <si>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</si>
  <si>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</si>
  <si>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</si>
  <si>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</si>
  <si>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</si>
  <si>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</si>
  <si>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</si>
  <si>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</si>
  <si>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</si>
  <si>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</si>
  <si>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</si>
  <si>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</si>
  <si>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</si>
  <si>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</si>
  <si>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</si>
  <si>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</si>
  <si>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</si>
  <si>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</si>
  <si>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</si>
  <si>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</si>
  <si>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</si>
  <si>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</si>
  <si>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</si>
  <si>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</si>
  <si>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</si>
  <si>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</si>
  <si>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</si>
  <si>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</si>
  <si>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</si>
  <si>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</si>
  <si>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</si>
  <si>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</si>
  <si>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</si>
  <si>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</si>
  <si>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</si>
  <si>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</si>
  <si>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</si>
  <si>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</si>
  <si>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</si>
  <si>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</si>
  <si>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</si>
  <si>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</si>
  <si>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</si>
  <si>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</si>
  <si>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</si>
  <si>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</si>
  <si>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</si>
  <si>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</si>
  <si>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</si>
  <si>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</si>
  <si>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</si>
  <si>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</si>
  <si>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</si>
  <si>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</si>
  <si>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</si>
  <si>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</si>
  <si>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</si>
  <si>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</si>
  <si>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</si>
  <si>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</si>
  <si>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</si>
  <si>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</si>
  <si>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</si>
  <si>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</si>
  <si>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</si>
  <si>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</si>
  <si>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</si>
  <si>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</si>
  <si>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</si>
  <si>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</si>
  <si>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</si>
  <si>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</si>
  <si>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</si>
  <si>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</si>
  <si>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</si>
  <si>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</si>
  <si>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</si>
  <si>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</si>
  <si>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</si>
  <si>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</si>
  <si>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</si>
  <si>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</si>
  <si>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</si>
  <si>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</si>
  <si>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</si>
  <si>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</si>
  <si>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</si>
  <si>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</si>
  <si>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</si>
  <si>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</si>
  <si>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</si>
  <si>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</si>
  <si>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</si>
  <si>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</si>
  <si>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</si>
  <si>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</si>
  <si>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</si>
  <si>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</si>
  <si>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</si>
  <si>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</si>
  <si>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</si>
  <si>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</si>
  <si>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</si>
  <si>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</si>
  <si>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</si>
  <si>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</si>
  <si>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</si>
  <si>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</si>
  <si>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</si>
  <si>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</si>
  <si>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</si>
  <si>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</si>
  <si>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</si>
  <si>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</si>
  <si>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</si>
  <si>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</si>
  <si>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</si>
  <si>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</si>
  <si>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</si>
  <si>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</si>
  <si>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</si>
  <si>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</si>
  <si>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</si>
  <si>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</si>
  <si>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</si>
  <si>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</si>
  <si>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</si>
  <si>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</si>
  <si>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</si>
  <si>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</si>
  <si>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</si>
  <si>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</si>
  <si>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</si>
  <si>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</si>
  <si>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станом  на  31  жовтня 2022 року</t>
  </si>
  <si>
    <t>Надійшло станом на 31.10.2022</t>
  </si>
  <si>
    <t>Використано станом на 31.10.2022</t>
  </si>
  <si>
    <t>7680</t>
  </si>
  <si>
    <t>Членські внески до асоціацій органів місцевого самоврядування</t>
  </si>
  <si>
    <t>станом на 31 жовтня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</si>
</sst>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124">
      <selection activeCell="C126" sqref="C12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215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216</v>
      </c>
    </row>
    <row r="6" spans="1:6" ht="15.75">
      <c r="A6" s="23">
        <v>10000000</v>
      </c>
      <c r="B6" s="24" t="s">
        <v>1</v>
      </c>
      <c r="C6" s="59">
        <f>C7+C10+C11+C16</f>
        <v>184469.40000000002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146662.40000000002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146657.2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290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7445.9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345.1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1524.4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1677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3899.4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30071.1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11442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3516.5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7900.5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3.1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18626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3298.8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101.6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97.1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2936.9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2793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121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22.9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260.3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187768.2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69196.8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2190.5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63768.5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63768.5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211.8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3026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1302.1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349.3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1374.6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256965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217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27602.302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139153.992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37109.774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18817.715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55276.02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3394.208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5955.753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1903.063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779.357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158.473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1061.45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228.725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11489.093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8894.677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114.172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576.639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1903.605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C72+C73+C74+C75+C76+C77+C78+C79+C80+C81+C82+C83+C84+C85+C86+C87+C88</f>
        <v>16107.163999999999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63.662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1250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783.95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100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3544.636</v>
      </c>
      <c r="E77" s="82"/>
      <c r="F77" s="76"/>
    </row>
    <row r="78" spans="1:6" ht="15.75">
      <c r="A78" s="5">
        <v>3105</v>
      </c>
      <c r="B78" s="55" t="s">
        <v>40</v>
      </c>
      <c r="C78" s="106">
        <v>1235.227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604.6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170.32</v>
      </c>
      <c r="E84" s="82"/>
      <c r="F84" s="76"/>
    </row>
    <row r="85" spans="1:6" ht="15.75">
      <c r="A85" s="5">
        <v>3191</v>
      </c>
      <c r="B85" s="55" t="s">
        <v>120</v>
      </c>
      <c r="C85" s="106">
        <v>30.712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3550.908</v>
      </c>
      <c r="E87" s="82"/>
      <c r="F87" s="76"/>
    </row>
    <row r="88" spans="1:6" ht="15.75">
      <c r="A88" s="5">
        <v>3242</v>
      </c>
      <c r="B88" s="55" t="s">
        <v>86</v>
      </c>
      <c r="C88" s="106">
        <v>4143.743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SUM(C91+C92+C93+C90+C94)</f>
        <v>6754.585</v>
      </c>
      <c r="E89" s="83"/>
      <c r="F89" s="76"/>
    </row>
    <row r="90" spans="1:6" ht="15.75">
      <c r="A90" s="5">
        <v>4030</v>
      </c>
      <c r="B90" s="55" t="s">
        <v>41</v>
      </c>
      <c r="C90" s="106">
        <v>1898.985</v>
      </c>
      <c r="E90" s="82"/>
      <c r="F90" s="76"/>
    </row>
    <row r="91" spans="1:6" ht="15.75">
      <c r="A91" s="5">
        <v>4040</v>
      </c>
      <c r="B91" s="55" t="s">
        <v>42</v>
      </c>
      <c r="C91" s="106">
        <v>91.288</v>
      </c>
      <c r="E91" s="82"/>
      <c r="F91" s="76"/>
    </row>
    <row r="92" spans="1:6" ht="31.5">
      <c r="A92" s="5">
        <v>4060</v>
      </c>
      <c r="B92" s="55" t="s">
        <v>43</v>
      </c>
      <c r="C92" s="106">
        <v>3152.357</v>
      </c>
      <c r="E92" s="82"/>
      <c r="F92" s="76"/>
    </row>
    <row r="93" spans="1:6" ht="15.75">
      <c r="A93" s="5">
        <v>4081</v>
      </c>
      <c r="B93" s="55" t="s">
        <v>44</v>
      </c>
      <c r="C93" s="106">
        <v>612.371</v>
      </c>
      <c r="E93" s="82"/>
      <c r="F93" s="76"/>
    </row>
    <row r="94" spans="1:6" ht="15.75">
      <c r="A94" s="5">
        <v>4082</v>
      </c>
      <c r="B94" s="55" t="s">
        <v>91</v>
      </c>
      <c r="C94" s="106">
        <v>999.584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2282.52</v>
      </c>
      <c r="E95" s="83"/>
      <c r="F95" s="76"/>
    </row>
    <row r="96" spans="1:6" ht="15.75">
      <c r="A96" s="5">
        <v>5011</v>
      </c>
      <c r="B96" s="57" t="s">
        <v>35</v>
      </c>
      <c r="C96" s="106">
        <v>240.874</v>
      </c>
      <c r="E96" s="82"/>
      <c r="F96" s="76"/>
    </row>
    <row r="97" spans="1:6" ht="31.5">
      <c r="A97" s="5">
        <v>5031</v>
      </c>
      <c r="B97" s="57" t="s">
        <v>87</v>
      </c>
      <c r="C97" s="106">
        <v>2041.646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29300.141</v>
      </c>
      <c r="E98" s="78"/>
      <c r="F98" s="76"/>
    </row>
    <row r="99" spans="1:6" ht="31.5">
      <c r="A99" s="49" t="s">
        <v>92</v>
      </c>
      <c r="B99" s="100" t="s">
        <v>93</v>
      </c>
      <c r="C99" s="109">
        <v>2605.89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25612.836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C103+C104+C105+C106+C107+C108+C110+C109</f>
        <v>4364.844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3248.488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138.317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239.846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12</v>
      </c>
      <c r="E108" s="79"/>
      <c r="F108" s="76"/>
    </row>
    <row r="109" spans="1:6" ht="15.75">
      <c r="A109" s="49" t="s">
        <v>218</v>
      </c>
      <c r="B109" s="101" t="s">
        <v>219</v>
      </c>
      <c r="C109" s="109">
        <v>37.289</v>
      </c>
      <c r="E109" s="79"/>
      <c r="F109" s="76"/>
    </row>
    <row r="110" spans="1:6" ht="15.75">
      <c r="A110" s="49" t="s">
        <v>193</v>
      </c>
      <c r="B110" s="101" t="s">
        <v>194</v>
      </c>
      <c r="C110" s="109">
        <v>688.904</v>
      </c>
      <c r="E110" s="79"/>
      <c r="F110" s="76"/>
    </row>
    <row r="111" spans="1:6" ht="15.75">
      <c r="A111" s="50" t="s">
        <v>123</v>
      </c>
      <c r="B111" s="102" t="s">
        <v>124</v>
      </c>
      <c r="C111" s="110">
        <f>C112+C113+C114+C115</f>
        <v>3178.361</v>
      </c>
      <c r="E111" s="79"/>
      <c r="F111" s="76"/>
    </row>
    <row r="112" spans="1:6" ht="28.5" customHeight="1">
      <c r="A112" s="49" t="s">
        <v>125</v>
      </c>
      <c r="B112" s="101" t="s">
        <v>126</v>
      </c>
      <c r="C112" s="109">
        <v>1982.323</v>
      </c>
      <c r="E112" s="79"/>
      <c r="F112" s="76"/>
    </row>
    <row r="113" spans="1:6" ht="19.5" customHeight="1">
      <c r="A113" s="49" t="s">
        <v>152</v>
      </c>
      <c r="B113" s="101" t="s">
        <v>153</v>
      </c>
      <c r="C113" s="109">
        <v>808.347</v>
      </c>
      <c r="E113" s="79"/>
      <c r="F113" s="76"/>
    </row>
    <row r="114" spans="1:6" ht="19.5" customHeight="1">
      <c r="A114" s="49" t="s">
        <v>206</v>
      </c>
      <c r="B114" s="101" t="s">
        <v>207</v>
      </c>
      <c r="C114" s="109">
        <v>365.5</v>
      </c>
      <c r="E114" s="79"/>
      <c r="F114" s="76"/>
    </row>
    <row r="115" spans="1:6" ht="15.75">
      <c r="A115" s="49" t="s">
        <v>127</v>
      </c>
      <c r="B115" s="101" t="s">
        <v>128</v>
      </c>
      <c r="C115" s="109">
        <v>22.191</v>
      </c>
      <c r="E115" s="79"/>
      <c r="F115" s="76"/>
    </row>
    <row r="116" spans="1:6" ht="15.75">
      <c r="A116" s="50" t="s">
        <v>106</v>
      </c>
      <c r="B116" s="102" t="s">
        <v>107</v>
      </c>
      <c r="C116" s="110">
        <f>C118+C117</f>
        <v>5666.161</v>
      </c>
      <c r="E116" s="79"/>
      <c r="F116" s="76"/>
    </row>
    <row r="117" spans="1:6" ht="15.75">
      <c r="A117" s="49" t="s">
        <v>133</v>
      </c>
      <c r="B117" s="101" t="s">
        <v>134</v>
      </c>
      <c r="C117" s="109">
        <v>2581.161</v>
      </c>
      <c r="E117" s="79"/>
      <c r="F117" s="76"/>
    </row>
    <row r="118" spans="1:6" ht="31.5">
      <c r="A118" s="49" t="s">
        <v>96</v>
      </c>
      <c r="B118" s="101" t="s">
        <v>97</v>
      </c>
      <c r="C118" s="109">
        <v>3085</v>
      </c>
      <c r="E118" s="79"/>
      <c r="F118" s="76"/>
    </row>
    <row r="119" spans="1:6" ht="16.5" thickBot="1">
      <c r="A119" s="56"/>
      <c r="B119" s="13" t="s">
        <v>8</v>
      </c>
      <c r="C119" s="111">
        <f>C45+C46+C65+C71+C89+C95+C98+C102+C111+C116</f>
        <v>245899.16299999997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196</v>
      </c>
      <c r="C121" s="18"/>
      <c r="E121" s="86"/>
      <c r="F121" s="76"/>
    </row>
    <row r="122" spans="1:6" ht="18.75">
      <c r="A122" s="16"/>
      <c r="B122" s="19" t="s">
        <v>220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216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221.4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221.1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221.1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2641.21</v>
      </c>
      <c r="E128" s="75"/>
      <c r="F128" s="76"/>
    </row>
    <row r="129" spans="1:6" ht="15.75">
      <c r="A129" s="25">
        <v>21000000</v>
      </c>
      <c r="B129" s="37" t="s">
        <v>108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109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250.5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250.5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2390.3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155</v>
      </c>
      <c r="C135" s="62">
        <v>62.5</v>
      </c>
      <c r="E135" s="91"/>
      <c r="F135" s="76"/>
    </row>
    <row r="136" spans="1:6" ht="15.75">
      <c r="A136" s="27"/>
      <c r="B136" s="69" t="s">
        <v>57</v>
      </c>
      <c r="C136" s="61">
        <f>C125+C128+C134</f>
        <v>2925.11</v>
      </c>
      <c r="E136" s="77"/>
      <c r="F136" s="76"/>
    </row>
    <row r="137" spans="1:6" ht="15.75">
      <c r="A137" s="25"/>
      <c r="B137" s="29" t="s">
        <v>55</v>
      </c>
      <c r="C137" s="59">
        <f>C125+C128+C134</f>
        <v>2925.11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217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9082.027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1380.744</v>
      </c>
      <c r="E142" s="93"/>
      <c r="F142" s="76"/>
    </row>
    <row r="143" spans="1:6" ht="15.75">
      <c r="A143" s="6" t="s">
        <v>110</v>
      </c>
      <c r="B143" s="55" t="s">
        <v>111</v>
      </c>
      <c r="C143" s="106">
        <v>7160.614</v>
      </c>
      <c r="E143" s="93"/>
      <c r="F143" s="76"/>
    </row>
    <row r="144" spans="1:6" ht="31.5">
      <c r="A144" s="6" t="s">
        <v>64</v>
      </c>
      <c r="B144" s="55" t="s">
        <v>112</v>
      </c>
      <c r="C144" s="106">
        <v>69.626</v>
      </c>
      <c r="E144" s="93"/>
      <c r="F144" s="76"/>
    </row>
    <row r="145" spans="1:6" ht="15.75">
      <c r="A145" s="6" t="s">
        <v>139</v>
      </c>
      <c r="B145" s="55" t="s">
        <v>111</v>
      </c>
      <c r="C145" s="106">
        <v>55.8</v>
      </c>
      <c r="E145" s="93"/>
      <c r="F145" s="76"/>
    </row>
    <row r="146" spans="1:6" ht="31.5">
      <c r="A146" s="6" t="s">
        <v>143</v>
      </c>
      <c r="B146" s="55" t="s">
        <v>112</v>
      </c>
      <c r="C146" s="106">
        <v>4.35</v>
      </c>
      <c r="E146" s="93"/>
      <c r="F146" s="76"/>
    </row>
    <row r="147" spans="1:6" ht="31.5">
      <c r="A147" s="6" t="s">
        <v>69</v>
      </c>
      <c r="B147" s="55" t="s">
        <v>73</v>
      </c>
      <c r="C147" s="106">
        <v>203.911</v>
      </c>
      <c r="E147" s="93"/>
      <c r="F147" s="76"/>
    </row>
    <row r="148" spans="1:6" ht="15.75">
      <c r="A148" s="6" t="s">
        <v>58</v>
      </c>
      <c r="B148" s="55" t="s">
        <v>59</v>
      </c>
      <c r="C148" s="112">
        <v>191.102</v>
      </c>
      <c r="E148" s="93"/>
      <c r="F148" s="76"/>
    </row>
    <row r="149" spans="1:6" ht="15.75">
      <c r="A149" s="6" t="s">
        <v>70</v>
      </c>
      <c r="B149" s="55" t="s">
        <v>71</v>
      </c>
      <c r="C149" s="112">
        <v>0</v>
      </c>
      <c r="E149" s="93"/>
      <c r="F149" s="76"/>
    </row>
    <row r="150" spans="1:6" ht="31.5">
      <c r="A150" s="6" t="s">
        <v>76</v>
      </c>
      <c r="B150" s="55" t="s">
        <v>77</v>
      </c>
      <c r="C150" s="112">
        <v>15.88</v>
      </c>
      <c r="E150" s="93"/>
      <c r="F150" s="76"/>
    </row>
    <row r="151" spans="1:6" ht="47.25">
      <c r="A151" s="6" t="s">
        <v>166</v>
      </c>
      <c r="B151" s="55" t="s">
        <v>175</v>
      </c>
      <c r="C151" s="112">
        <v>0</v>
      </c>
      <c r="E151" s="93"/>
      <c r="F151" s="76"/>
    </row>
    <row r="152" spans="1:6" ht="15.75">
      <c r="A152" s="50" t="s">
        <v>102</v>
      </c>
      <c r="B152" s="67" t="s">
        <v>103</v>
      </c>
      <c r="C152" s="113">
        <f>C153+C155+C154</f>
        <v>2326.85</v>
      </c>
      <c r="E152" s="93"/>
      <c r="F152" s="76"/>
    </row>
    <row r="153" spans="1:6" ht="15.75">
      <c r="A153" s="6" t="s">
        <v>116</v>
      </c>
      <c r="B153" s="55" t="s">
        <v>117</v>
      </c>
      <c r="C153" s="112">
        <v>2326.85</v>
      </c>
      <c r="E153" s="93"/>
      <c r="F153" s="76"/>
    </row>
    <row r="154" spans="1:6" ht="15.75">
      <c r="A154" s="6" t="s">
        <v>129</v>
      </c>
      <c r="B154" s="55" t="s">
        <v>130</v>
      </c>
      <c r="C154" s="112">
        <v>0</v>
      </c>
      <c r="E154" s="93"/>
      <c r="F154" s="76"/>
    </row>
    <row r="155" spans="1:6" ht="31.5">
      <c r="A155" s="6" t="s">
        <v>98</v>
      </c>
      <c r="B155" s="55" t="s">
        <v>99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9.419</v>
      </c>
      <c r="E156" s="93"/>
      <c r="F156" s="76"/>
    </row>
    <row r="157" spans="1:6" ht="15.75">
      <c r="A157" s="49" t="s">
        <v>181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136</v>
      </c>
      <c r="B158" s="55" t="s">
        <v>137</v>
      </c>
      <c r="C158" s="112">
        <v>9.419</v>
      </c>
      <c r="E158" s="93"/>
      <c r="F158" s="76"/>
    </row>
    <row r="159" spans="1:6" ht="15.75">
      <c r="A159" s="50" t="s">
        <v>113</v>
      </c>
      <c r="B159" s="67" t="s">
        <v>114</v>
      </c>
      <c r="C159" s="113">
        <f>C160+C161+C162+C163</f>
        <v>2.658</v>
      </c>
      <c r="E159" s="93"/>
      <c r="F159" s="76"/>
    </row>
    <row r="160" spans="1:6" ht="15.75">
      <c r="A160" s="6" t="s">
        <v>115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150</v>
      </c>
      <c r="B161" s="55" t="s">
        <v>151</v>
      </c>
      <c r="C161" s="112">
        <v>0</v>
      </c>
      <c r="E161" s="93"/>
      <c r="F161" s="76"/>
    </row>
    <row r="162" spans="1:6" ht="31.5">
      <c r="A162" s="6" t="s">
        <v>159</v>
      </c>
      <c r="B162" s="55" t="s">
        <v>160</v>
      </c>
      <c r="C162" s="112">
        <v>2.658</v>
      </c>
      <c r="E162" s="93"/>
      <c r="F162" s="76"/>
    </row>
    <row r="163" spans="1:6" ht="15.75">
      <c r="A163" s="6" t="s">
        <v>185</v>
      </c>
      <c r="B163" s="55" t="s">
        <v>186</v>
      </c>
      <c r="C163" s="112">
        <v>0</v>
      </c>
      <c r="E163" s="93"/>
      <c r="F163" s="76"/>
    </row>
    <row r="164" spans="1:6" ht="15.75">
      <c r="A164" s="50" t="s">
        <v>176</v>
      </c>
      <c r="B164" s="67" t="s">
        <v>28</v>
      </c>
      <c r="C164" s="113">
        <f>C165</f>
        <v>0</v>
      </c>
      <c r="E164" s="93"/>
      <c r="F164" s="76"/>
    </row>
    <row r="165" spans="1:6" ht="31.5">
      <c r="A165" s="6" t="s">
        <v>177</v>
      </c>
      <c r="B165" s="55" t="s">
        <v>87</v>
      </c>
      <c r="C165" s="112">
        <v>0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176.743</v>
      </c>
      <c r="E166" s="94"/>
      <c r="F166" s="76"/>
    </row>
    <row r="167" spans="1:6" ht="16.5" customHeight="1">
      <c r="A167" s="115" t="s">
        <v>178</v>
      </c>
      <c r="B167" s="116" t="s">
        <v>179</v>
      </c>
      <c r="C167" s="114">
        <v>88.249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154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105</v>
      </c>
      <c r="C170" s="113">
        <f>C171+C172+C173+C174+C175+C176+C177+C178+C179+C180+C181+C182</f>
        <v>2920.392</v>
      </c>
      <c r="E170" s="94"/>
      <c r="F170" s="76"/>
    </row>
    <row r="171" spans="1:6" s="2" customFormat="1" ht="15.75">
      <c r="A171" s="99">
        <v>7130</v>
      </c>
      <c r="B171" s="55" t="s">
        <v>183</v>
      </c>
      <c r="C171" s="114">
        <v>46.6</v>
      </c>
      <c r="E171" s="94"/>
      <c r="F171" s="76"/>
    </row>
    <row r="172" spans="1:6" s="2" customFormat="1" ht="15.75">
      <c r="A172" s="99">
        <v>7310</v>
      </c>
      <c r="B172" s="55" t="s">
        <v>187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138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142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146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184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161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165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118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182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172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75</v>
      </c>
      <c r="C182" s="114">
        <v>959.674</v>
      </c>
      <c r="E182" s="94"/>
      <c r="F182" s="76"/>
    </row>
    <row r="183" spans="1:6" s="2" customFormat="1" ht="15.75">
      <c r="A183" s="53">
        <v>8000</v>
      </c>
      <c r="B183" s="102" t="s">
        <v>124</v>
      </c>
      <c r="C183" s="113">
        <f>C184+C185+C186</f>
        <v>121.5</v>
      </c>
      <c r="E183" s="94"/>
      <c r="F183" s="76"/>
    </row>
    <row r="184" spans="1:6" s="2" customFormat="1" ht="31.5">
      <c r="A184" s="99">
        <v>8110</v>
      </c>
      <c r="B184" s="101" t="s">
        <v>208</v>
      </c>
      <c r="C184" s="114">
        <v>21.5</v>
      </c>
      <c r="E184" s="94"/>
      <c r="F184" s="76"/>
    </row>
    <row r="185" spans="1:6" s="2" customFormat="1" ht="15.75">
      <c r="A185" s="117">
        <v>8340</v>
      </c>
      <c r="B185" s="101" t="s">
        <v>180</v>
      </c>
      <c r="C185" s="114">
        <v>0</v>
      </c>
      <c r="E185" s="94"/>
      <c r="F185" s="76"/>
    </row>
    <row r="186" spans="1:6" s="2" customFormat="1" ht="15.75">
      <c r="A186" s="99">
        <v>8330</v>
      </c>
      <c r="B186" s="101" t="s">
        <v>156</v>
      </c>
      <c r="C186" s="114">
        <v>100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14685.589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2022-10-31T13:07:37Z</dcterms:modified>
  <cp:category/>
  <cp:version/>
  <cp:contentType/>
  <cp:contentStatus/>
</cp:coreProperties>
</file>