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6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B60" i="9"/>
  <c r="AR60" s="1"/>
  <c r="AR59" i="10"/>
  <c r="AR58"/>
  <c r="AS50"/>
  <c r="AS49"/>
  <c r="AR59" i="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<sst xmlns="http://schemas.openxmlformats.org/spreadsheetml/2006/main" count="1318" uniqueCount="290">
  <si>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</si>
  <si>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</si>
  <si>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</si>
  <si>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</si>
  <si>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</si>
  <si>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</si>
  <si>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</si>
  <si>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</si>
  <si>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</si>
  <si>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</si>
  <si>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</si>
  <si>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</si>
  <si>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</si>
  <si>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</si>
  <si>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</si>
  <si>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</si>
  <si>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</si>
  <si>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</si>
  <si>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</si>
  <si>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</si>
  <si>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</si>
  <si>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</si>
  <si>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</si>
  <si>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</si>
  <si>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</si>
  <si>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</si>
  <si>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</si>
  <si>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</si>
  <si>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</si>
  <si>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</si>
  <si>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</si>
  <si>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</si>
  <si>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</si>
  <si>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</si>
  <si>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</si>
  <si>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</si>
  <si>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</si>
  <si>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</si>
  <si>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</si>
  <si>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</si>
  <si>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</si>
  <si>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</si>
  <si>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</si>
  <si>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</si>
  <si>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</si>
  <si>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</si>
  <si>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</si>
  <si>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</si>
  <si>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</si>
  <si>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</si>
  <si>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</si>
  <si>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</si>
  <si>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</si>
  <si>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</si>
  <si>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</si>
  <si>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</si>
  <si>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</si>
  <si>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</si>
  <si>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</si>
  <si>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</si>
  <si>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</si>
  <si>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</si>
  <si>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</si>
  <si>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</si>
  <si>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</si>
  <si>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</si>
  <si>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</si>
  <si>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</si>
  <si>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</si>
  <si>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</si>
  <si>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</si>
  <si>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</si>
  <si>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</si>
  <si>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</si>
  <si>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</si>
  <si>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</si>
  <si>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</si>
  <si>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</si>
  <si>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</si>
  <si>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</si>
  <si>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</si>
  <si>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</si>
  <si>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</si>
  <si>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№1211, рішення сесії Чортківської міської ради від 03.11.2023 р. №1713.</t>
  </si>
  <si>
    <t>Керівництво у сфері культури та мистецтв</t>
  </si>
  <si>
    <t>1000000</t>
  </si>
  <si>
    <t>03.11.2023</t>
  </si>
  <si>
    <t xml:space="preserve"> 35-од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</si>
  <si>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</si>
  <si>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</si>
  <si>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</si>
  <si>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</si>
  <si>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</si>
  <si>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</si>
  <si>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</si>
  <si>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</si>
  <si>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</si>
  <si>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</si>
  <si>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</si>
  <si>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</si>
  <si>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</si>
  <si>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</si>
  <si>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</si>
  <si>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</si>
  <si>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</si>
  <si>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</si>
  <si>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</si>
  <si>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</si>
  <si>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</si>
  <si>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</si>
  <si>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</si>
  <si>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</si>
  <si>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</si>
  <si>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</si>
  <si>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</si>
  <si>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</si>
  <si>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</si>
  <si>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</si>
  <si>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</si>
  <si>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</si>
  <si>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</si>
  <si>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</si>
  <si>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</si>
  <si>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</si>
  <si>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</si>
  <si>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</si>
  <si>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</si>
  <si>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</si>
  <si>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</si>
  <si>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</si>
  <si>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</si>
  <si>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</si>
  <si>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</si>
  <si>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</si>
  <si>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</si>
  <si>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</si>
  <si>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</si>
  <si>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</si>
  <si>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</si>
  <si>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</si>
  <si>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</si>
  <si>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</si>
  <si>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</si>
  <si>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</si>
  <si>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</si>
  <si>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</si>
  <si>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</si>
  <si>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</si>
  <si>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</si>
  <si>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</si>
  <si>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</si>
  <si>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</si>
  <si>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</si>
  <si>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</si>
  <si>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</si>
  <si>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</si>
  <si>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</si>
  <si>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</si>
  <si>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</si>
  <si>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</si>
  <si>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</si>
  <si>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</si>
  <si>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</si>
  <si>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</si>
  <si>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</si>
  <si>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</si>
  <si>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</si>
  <si>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</si>
  <si>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</si>
  <si>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р.№1415,рішення сесії Чортківської міської ради від 03.11.2023 р. №1713.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</si>
  <si>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</si>
  <si>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</si>
  <si>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</si>
  <si>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</si>
  <si>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</si>
  <si>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</si>
  <si>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</si>
  <si>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</si>
  <si>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</si>
  <si>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</si>
  <si>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</si>
  <si>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</si>
  <si>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</si>
  <si>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</si>
  <si>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</si>
  <si>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</si>
  <si>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</si>
  <si>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</si>
  <si>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</si>
  <si>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</si>
  <si>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</si>
  <si>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</si>
  <si>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</si>
  <si>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</si>
  <si>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</si>
  <si>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</si>
  <si>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</si>
  <si>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</si>
  <si>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</si>
  <si>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</si>
  <si>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</si>
  <si>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</si>
  <si>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</si>
  <si>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</si>
  <si>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</si>
  <si>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</si>
  <si>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</si>
  <si>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</si>
  <si>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№1487, рішення сесії Чортківської міської ради від 03.11.2023 р. №1713.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</si>
  <si>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</si>
  <si>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</si>
  <si>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</si>
  <si>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</si>
  <si>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Виготовлення проектно-кошторисної документації на "Реставрацію будівлі Центру культурних послуг міста Чортків ім.К.Рубчакової Чортківської міської ради (памятка архітектуримісцевого значення - Народний будинок - охоронний номер № 75 М) по вул.І.Франка,1 м.Чортків"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</si>
  <si>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</si>
  <si>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</si>
  <si>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</si>
  <si>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</si>
  <si>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</si>
  <si>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</si>
  <si>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</si>
  <si>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</si>
  <si>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</si>
  <si>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</si>
  <si>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</si>
  <si>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</si>
  <si>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</si>
  <si>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</si>
  <si>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№1487,наказ №17-од від 14.06.2023р. Про внесення змін до кошторису спеціального фонду бюджету на 2023р.,рішення сесії Чортківської міської ради №1651 від 03.10.2023 р, рішення сесії Чортківської міської ради від 03.11.2023 р. №1713.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</si>
  <si>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</si>
  <si>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</si>
  <si>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</si>
  <si>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</si>
  <si>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</si>
  <si>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</si>
  <si>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</si>
  <si>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</si>
  <si>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</si>
  <si>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</si>
  <si>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</si>
  <si>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</si>
  <si>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</si>
  <si>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</si>
  <si>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</si>
  <si>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</si>
  <si>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</si>
  <si>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</si>
  <si>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</si>
  <si>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</si>
  <si>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</si>
  <si>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</si>
  <si>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</si>
  <si>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</si>
  <si>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</si>
  <si>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</si>
  <si>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</si>
  <si>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</si>
  <si>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</si>
  <si>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</si>
  <si>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</si>
  <si>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</si>
  <si>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</si>
  <si>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</si>
  <si>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</si>
  <si>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</si>
  <si>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№1616, рішення сесії Чортківської міської ради від 03.10.2023 р. №1651, рішення сесї Чортківської міської ради від 03.11.2023 р. №1713.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</si>
  <si>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</si>
  <si>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</si>
  <si>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</si>
  <si>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</si>
  <si>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</si>
  <si>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</si>
  <si>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</si>
  <si>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</si>
  <si>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</si>
  <si>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</si>
  <si>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</si>
  <si>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</si>
  <si>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</si>
  <si>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</si>
  <si>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</si>
  <si>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</si>
  <si>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</si>
  <si>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№1355_x000D_
Рішення сесії Ччортківської міської ради від 23.08.2023 р. №1595_x000D_
Рішення сесії Чортківської міської ради від 03.11.2023 р. №1713.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</si>
  <si>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</si>
  <si>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</si>
  <si>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</si>
  <si>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</si>
  <si>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</si>
  <si>
    <t>07.11.2023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</si>
</sst>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AI4" sqref="AI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289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0" t="s">
        <v>98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99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1058200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1058200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6" customHeight="1">
      <c r="A26" s="106" t="s">
        <v>83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84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2" t="s">
        <v>64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27</v>
      </c>
      <c r="B45" s="81"/>
      <c r="C45" s="81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2" t="s">
        <v>65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39">
        <v>1058200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1058200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1058200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1058200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5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85" t="s">
        <v>96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27</v>
      </c>
      <c r="B54" s="81"/>
      <c r="C54" s="81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28</v>
      </c>
      <c r="AC54" s="81"/>
      <c r="AD54" s="81"/>
      <c r="AE54" s="81"/>
      <c r="AF54" s="81"/>
      <c r="AG54" s="81"/>
      <c r="AH54" s="81"/>
      <c r="AI54" s="81"/>
      <c r="AJ54" s="81" t="s">
        <v>29</v>
      </c>
      <c r="AK54" s="81"/>
      <c r="AL54" s="81"/>
      <c r="AM54" s="81"/>
      <c r="AN54" s="81"/>
      <c r="AO54" s="81"/>
      <c r="AP54" s="81"/>
      <c r="AQ54" s="81"/>
      <c r="AR54" s="81" t="s">
        <v>26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45"/>
      <c r="B58" s="45"/>
      <c r="C58" s="45"/>
      <c r="D58" s="55" t="s">
        <v>26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4" t="s">
        <v>42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>
      <c r="A61" s="81" t="s">
        <v>27</v>
      </c>
      <c r="B61" s="81"/>
      <c r="C61" s="81"/>
      <c r="D61" s="81"/>
      <c r="E61" s="81"/>
      <c r="F61" s="81"/>
      <c r="G61" s="78" t="s">
        <v>43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28</v>
      </c>
      <c r="AP61" s="79"/>
      <c r="AQ61" s="79"/>
      <c r="AR61" s="79"/>
      <c r="AS61" s="79"/>
      <c r="AT61" s="79"/>
      <c r="AU61" s="79"/>
      <c r="AV61" s="80"/>
      <c r="AW61" s="78" t="s">
        <v>29</v>
      </c>
      <c r="AX61" s="79"/>
      <c r="AY61" s="79"/>
      <c r="AZ61" s="79"/>
      <c r="BA61" s="79"/>
      <c r="BB61" s="79"/>
      <c r="BC61" s="79"/>
      <c r="BD61" s="80"/>
      <c r="BE61" s="78" t="s">
        <v>26</v>
      </c>
      <c r="BF61" s="79"/>
      <c r="BG61" s="79"/>
      <c r="BH61" s="79"/>
      <c r="BI61" s="79"/>
      <c r="BJ61" s="79"/>
      <c r="BK61" s="79"/>
      <c r="BL61" s="80"/>
    </row>
    <row r="62" spans="1:79" ht="15.75" customHeight="1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0" t="s">
        <v>19</v>
      </c>
      <c r="AA63" s="40"/>
      <c r="AB63" s="40"/>
      <c r="AC63" s="40"/>
      <c r="AD63" s="40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30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1" t="s">
        <v>67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9"/>
      <c r="AA64" s="49"/>
      <c r="AB64" s="49"/>
      <c r="AC64" s="49"/>
      <c r="AD64" s="49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211.64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211.64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4" t="s">
        <v>91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67" t="s">
        <v>92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64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63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>
      <c r="A77" s="69" t="s">
        <v>3</v>
      </c>
      <c r="B77" s="69"/>
      <c r="C77" s="69"/>
      <c r="D77" s="69"/>
      <c r="E77" s="69"/>
      <c r="F77" s="69"/>
    </row>
    <row r="78" spans="1:64" ht="13.15" customHeight="1">
      <c r="A78" s="61" t="s">
        <v>90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64">
      <c r="A79" s="63" t="s">
        <v>46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4" t="s">
        <v>91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5"/>
      <c r="AO81" s="67" t="s">
        <v>93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63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6"/>
      <c r="B83" s="56"/>
      <c r="C83" s="56"/>
      <c r="D83" s="56"/>
      <c r="E83" s="56"/>
      <c r="F83" s="56"/>
      <c r="G83" s="56"/>
      <c r="H83" s="56"/>
    </row>
    <row r="84" spans="1:59">
      <c r="A84" s="57" t="s">
        <v>44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zoomScaleSheetLayoutView="100" workbookViewId="0">
      <selection activeCell="AF5" sqref="AF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289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140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142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143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141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8824700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8302200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522500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57.5" customHeight="1">
      <c r="A26" s="106" t="s">
        <v>138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139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2" t="s">
        <v>103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27</v>
      </c>
      <c r="B45" s="81"/>
      <c r="C45" s="81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2" t="s">
        <v>104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39">
        <v>8302200</v>
      </c>
      <c r="AD49" s="39"/>
      <c r="AE49" s="39"/>
      <c r="AF49" s="39"/>
      <c r="AG49" s="39"/>
      <c r="AH49" s="39"/>
      <c r="AI49" s="39"/>
      <c r="AJ49" s="39"/>
      <c r="AK49" s="39">
        <v>522500</v>
      </c>
      <c r="AL49" s="39"/>
      <c r="AM49" s="39"/>
      <c r="AN49" s="39"/>
      <c r="AO49" s="39"/>
      <c r="AP49" s="39"/>
      <c r="AQ49" s="39"/>
      <c r="AR49" s="39"/>
      <c r="AS49" s="39">
        <f>AC49+AK49</f>
        <v>8824700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8302200</v>
      </c>
      <c r="AD50" s="50"/>
      <c r="AE50" s="50"/>
      <c r="AF50" s="50"/>
      <c r="AG50" s="50"/>
      <c r="AH50" s="50"/>
      <c r="AI50" s="50"/>
      <c r="AJ50" s="50"/>
      <c r="AK50" s="50">
        <v>522500</v>
      </c>
      <c r="AL50" s="50"/>
      <c r="AM50" s="50"/>
      <c r="AN50" s="50"/>
      <c r="AO50" s="50"/>
      <c r="AP50" s="50"/>
      <c r="AQ50" s="50"/>
      <c r="AR50" s="50"/>
      <c r="AS50" s="50">
        <f>AC50+AK50</f>
        <v>8824700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5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85" t="s">
        <v>96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27</v>
      </c>
      <c r="B54" s="81"/>
      <c r="C54" s="81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28</v>
      </c>
      <c r="AC54" s="81"/>
      <c r="AD54" s="81"/>
      <c r="AE54" s="81"/>
      <c r="AF54" s="81"/>
      <c r="AG54" s="81"/>
      <c r="AH54" s="81"/>
      <c r="AI54" s="81"/>
      <c r="AJ54" s="81" t="s">
        <v>29</v>
      </c>
      <c r="AK54" s="81"/>
      <c r="AL54" s="81"/>
      <c r="AM54" s="81"/>
      <c r="AN54" s="81"/>
      <c r="AO54" s="81"/>
      <c r="AP54" s="81"/>
      <c r="AQ54" s="81"/>
      <c r="AR54" s="81" t="s">
        <v>26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45"/>
      <c r="B58" s="45"/>
      <c r="C58" s="45"/>
      <c r="D58" s="55" t="s">
        <v>26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4" t="s">
        <v>42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>
      <c r="A61" s="81" t="s">
        <v>27</v>
      </c>
      <c r="B61" s="81"/>
      <c r="C61" s="81"/>
      <c r="D61" s="81"/>
      <c r="E61" s="81"/>
      <c r="F61" s="81"/>
      <c r="G61" s="78" t="s">
        <v>43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28</v>
      </c>
      <c r="AP61" s="79"/>
      <c r="AQ61" s="79"/>
      <c r="AR61" s="79"/>
      <c r="AS61" s="79"/>
      <c r="AT61" s="79"/>
      <c r="AU61" s="79"/>
      <c r="AV61" s="80"/>
      <c r="AW61" s="78" t="s">
        <v>29</v>
      </c>
      <c r="AX61" s="79"/>
      <c r="AY61" s="79"/>
      <c r="AZ61" s="79"/>
      <c r="BA61" s="79"/>
      <c r="BB61" s="79"/>
      <c r="BC61" s="79"/>
      <c r="BD61" s="80"/>
      <c r="BE61" s="78" t="s">
        <v>26</v>
      </c>
      <c r="BF61" s="79"/>
      <c r="BG61" s="79"/>
      <c r="BH61" s="79"/>
      <c r="BI61" s="79"/>
      <c r="BJ61" s="79"/>
      <c r="BK61" s="79"/>
      <c r="BL61" s="80"/>
    </row>
    <row r="62" spans="1:79" ht="15.75" customHeight="1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0" t="s">
        <v>19</v>
      </c>
      <c r="AA63" s="40"/>
      <c r="AB63" s="40"/>
      <c r="AC63" s="40"/>
      <c r="AD63" s="40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30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1" t="s">
        <v>67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9"/>
      <c r="AA64" s="49"/>
      <c r="AB64" s="49"/>
      <c r="AC64" s="49"/>
      <c r="AD64" s="49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106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117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8302200</v>
      </c>
      <c r="AP75" s="39"/>
      <c r="AQ75" s="39"/>
      <c r="AR75" s="39"/>
      <c r="AS75" s="39"/>
      <c r="AT75" s="39"/>
      <c r="AU75" s="39"/>
      <c r="AV75" s="39"/>
      <c r="AW75" s="39">
        <v>522500</v>
      </c>
      <c r="AX75" s="39"/>
      <c r="AY75" s="39"/>
      <c r="AZ75" s="39"/>
      <c r="BA75" s="39"/>
      <c r="BB75" s="39"/>
      <c r="BC75" s="39"/>
      <c r="BD75" s="39"/>
      <c r="BE75" s="39">
        <v>8824700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425000</v>
      </c>
      <c r="AX76" s="39"/>
      <c r="AY76" s="39"/>
      <c r="AZ76" s="39"/>
      <c r="BA76" s="39"/>
      <c r="BB76" s="39"/>
      <c r="BC76" s="39"/>
      <c r="BD76" s="39"/>
      <c r="BE76" s="39">
        <v>425000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77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26867.96</v>
      </c>
      <c r="AP83" s="39"/>
      <c r="AQ83" s="39"/>
      <c r="AR83" s="39"/>
      <c r="AS83" s="39"/>
      <c r="AT83" s="39"/>
      <c r="AU83" s="39"/>
      <c r="AV83" s="39"/>
      <c r="AW83" s="39">
        <v>8164.0609999999997</v>
      </c>
      <c r="AX83" s="39"/>
      <c r="AY83" s="39"/>
      <c r="AZ83" s="39"/>
      <c r="BA83" s="39"/>
      <c r="BB83" s="39"/>
      <c r="BC83" s="39"/>
      <c r="BD83" s="39"/>
      <c r="BE83" s="39">
        <v>35032.021000000001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6640.63</v>
      </c>
      <c r="AX84" s="39"/>
      <c r="AY84" s="39"/>
      <c r="AZ84" s="39"/>
      <c r="BA84" s="39"/>
      <c r="BB84" s="39"/>
      <c r="BC84" s="39"/>
      <c r="BD84" s="39"/>
      <c r="BE84" s="39">
        <v>6640.63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132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136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136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4.4000000000000004</v>
      </c>
      <c r="AX88" s="39"/>
      <c r="AY88" s="39"/>
      <c r="AZ88" s="39"/>
      <c r="BA88" s="39"/>
      <c r="BB88" s="39"/>
      <c r="BC88" s="39"/>
      <c r="BD88" s="39"/>
      <c r="BE88" s="39">
        <v>4.4000000000000004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4" t="s">
        <v>91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5"/>
      <c r="AO91" s="67" t="s">
        <v>92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63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ht="15.75" customHeight="1">
      <c r="A93" s="69" t="s">
        <v>3</v>
      </c>
      <c r="B93" s="69"/>
      <c r="C93" s="69"/>
      <c r="D93" s="69"/>
      <c r="E93" s="69"/>
      <c r="F93" s="69"/>
    </row>
    <row r="94" spans="1:64" ht="13.15" customHeight="1">
      <c r="A94" s="61" t="s">
        <v>90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>
      <c r="A95" s="63" t="s">
        <v>46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4" t="s">
        <v>91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5"/>
      <c r="AO97" s="67" t="s">
        <v>93</v>
      </c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</row>
    <row r="98" spans="1:59">
      <c r="W98" s="57" t="s">
        <v>5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O98" s="57" t="s">
        <v>63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>
      <c r="A99" s="56"/>
      <c r="B99" s="56"/>
      <c r="C99" s="56"/>
      <c r="D99" s="56"/>
      <c r="E99" s="56"/>
      <c r="F99" s="56"/>
      <c r="G99" s="56"/>
      <c r="H99" s="56"/>
    </row>
    <row r="100" spans="1:59">
      <c r="A100" s="57" t="s">
        <v>44</v>
      </c>
      <c r="B100" s="57"/>
      <c r="C100" s="57"/>
      <c r="D100" s="57"/>
      <c r="E100" s="57"/>
      <c r="F100" s="57"/>
      <c r="G100" s="57"/>
      <c r="H100" s="5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zoomScaleSheetLayoutView="100" workbookViewId="0">
      <selection activeCell="AJ8" sqref="AJ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26">
        <v>45237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171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173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174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172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3283700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2978700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305000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53.75" customHeight="1">
      <c r="A26" s="106" t="s">
        <v>169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>
      <c r="A35" s="106" t="s">
        <v>170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2" t="s">
        <v>144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92" t="s">
        <v>145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27</v>
      </c>
      <c r="B46" s="81"/>
      <c r="C46" s="81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28</v>
      </c>
      <c r="AD46" s="81"/>
      <c r="AE46" s="81"/>
      <c r="AF46" s="81"/>
      <c r="AG46" s="81"/>
      <c r="AH46" s="81"/>
      <c r="AI46" s="81"/>
      <c r="AJ46" s="81"/>
      <c r="AK46" s="81" t="s">
        <v>29</v>
      </c>
      <c r="AL46" s="81"/>
      <c r="AM46" s="81"/>
      <c r="AN46" s="81"/>
      <c r="AO46" s="81"/>
      <c r="AP46" s="81"/>
      <c r="AQ46" s="81"/>
      <c r="AR46" s="81"/>
      <c r="AS46" s="81" t="s">
        <v>26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44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92" t="s">
        <v>146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2978700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f>AC50+AK50</f>
        <v>2983700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2" t="s">
        <v>147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300000</v>
      </c>
      <c r="AL51" s="39"/>
      <c r="AM51" s="39"/>
      <c r="AN51" s="39"/>
      <c r="AO51" s="39"/>
      <c r="AP51" s="39"/>
      <c r="AQ51" s="39"/>
      <c r="AR51" s="39"/>
      <c r="AS51" s="39">
        <f>AC51+AK51</f>
        <v>300000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8" t="s">
        <v>66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0">
        <v>2978700</v>
      </c>
      <c r="AD52" s="50"/>
      <c r="AE52" s="50"/>
      <c r="AF52" s="50"/>
      <c r="AG52" s="50"/>
      <c r="AH52" s="50"/>
      <c r="AI52" s="50"/>
      <c r="AJ52" s="50"/>
      <c r="AK52" s="50">
        <v>305000</v>
      </c>
      <c r="AL52" s="50"/>
      <c r="AM52" s="50"/>
      <c r="AN52" s="50"/>
      <c r="AO52" s="50"/>
      <c r="AP52" s="50"/>
      <c r="AQ52" s="50"/>
      <c r="AR52" s="50"/>
      <c r="AS52" s="50">
        <f>AC52+AK52</f>
        <v>3283700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5" t="s">
        <v>41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>
      <c r="A55" s="85" t="s">
        <v>96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1" t="s">
        <v>27</v>
      </c>
      <c r="B56" s="81"/>
      <c r="C56" s="81"/>
      <c r="D56" s="86" t="s">
        <v>33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28</v>
      </c>
      <c r="AC56" s="81"/>
      <c r="AD56" s="81"/>
      <c r="AE56" s="81"/>
      <c r="AF56" s="81"/>
      <c r="AG56" s="81"/>
      <c r="AH56" s="81"/>
      <c r="AI56" s="81"/>
      <c r="AJ56" s="81" t="s">
        <v>29</v>
      </c>
      <c r="AK56" s="81"/>
      <c r="AL56" s="81"/>
      <c r="AM56" s="81"/>
      <c r="AN56" s="81"/>
      <c r="AO56" s="81"/>
      <c r="AP56" s="81"/>
      <c r="AQ56" s="81"/>
      <c r="AR56" s="81" t="s">
        <v>26</v>
      </c>
      <c r="AS56" s="81"/>
      <c r="AT56" s="81"/>
      <c r="AU56" s="81"/>
      <c r="AV56" s="81"/>
      <c r="AW56" s="81"/>
      <c r="AX56" s="81"/>
      <c r="AY56" s="81"/>
    </row>
    <row r="57" spans="1:79" ht="29.1" customHeight="1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>
      <c r="A60" s="40">
        <v>1</v>
      </c>
      <c r="B60" s="40"/>
      <c r="C60" s="40"/>
      <c r="D60" s="92" t="s">
        <v>148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300000</v>
      </c>
      <c r="AK60" s="39"/>
      <c r="AL60" s="39"/>
      <c r="AM60" s="39"/>
      <c r="AN60" s="39"/>
      <c r="AO60" s="39"/>
      <c r="AP60" s="39"/>
      <c r="AQ60" s="39"/>
      <c r="AR60" s="39">
        <f>AB60+AJ60</f>
        <v>300000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8" t="s">
        <v>26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300000</v>
      </c>
      <c r="AK61" s="50"/>
      <c r="AL61" s="50"/>
      <c r="AM61" s="50"/>
      <c r="AN61" s="50"/>
      <c r="AO61" s="50"/>
      <c r="AP61" s="50"/>
      <c r="AQ61" s="50"/>
      <c r="AR61" s="50">
        <f>AB61+AJ61</f>
        <v>300000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4" t="s">
        <v>42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30" customHeight="1">
      <c r="A64" s="81" t="s">
        <v>27</v>
      </c>
      <c r="B64" s="81"/>
      <c r="C64" s="81"/>
      <c r="D64" s="81"/>
      <c r="E64" s="81"/>
      <c r="F64" s="8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 t="s">
        <v>2</v>
      </c>
      <c r="AA64" s="81"/>
      <c r="AB64" s="81"/>
      <c r="AC64" s="81"/>
      <c r="AD64" s="81"/>
      <c r="AE64" s="81" t="s">
        <v>1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81">
        <v>1</v>
      </c>
      <c r="B65" s="81"/>
      <c r="C65" s="81"/>
      <c r="D65" s="81"/>
      <c r="E65" s="81"/>
      <c r="F65" s="8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40" t="s">
        <v>19</v>
      </c>
      <c r="AA66" s="40"/>
      <c r="AB66" s="40"/>
      <c r="AC66" s="40"/>
      <c r="AD66" s="40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74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30</v>
      </c>
      <c r="AX66" s="70"/>
      <c r="AY66" s="70"/>
      <c r="AZ66" s="70"/>
      <c r="BA66" s="70"/>
      <c r="BB66" s="70"/>
      <c r="BC66" s="70"/>
      <c r="BD66" s="70"/>
      <c r="BE66" s="70" t="s">
        <v>68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1" t="s">
        <v>67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49"/>
      <c r="AA67" s="49"/>
      <c r="AB67" s="49"/>
      <c r="AC67" s="49"/>
      <c r="AD67" s="49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125" t="s">
        <v>71</v>
      </c>
      <c r="AF68" s="125"/>
      <c r="AG68" s="125"/>
      <c r="AH68" s="125"/>
      <c r="AI68" s="125"/>
      <c r="AJ68" s="125"/>
      <c r="AK68" s="125"/>
      <c r="AL68" s="125"/>
      <c r="AM68" s="125"/>
      <c r="AN68" s="103"/>
      <c r="AO68" s="39">
        <v>6.75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125" t="s">
        <v>71</v>
      </c>
      <c r="AF69" s="125"/>
      <c r="AG69" s="125"/>
      <c r="AH69" s="125"/>
      <c r="AI69" s="125"/>
      <c r="AJ69" s="125"/>
      <c r="AK69" s="125"/>
      <c r="AL69" s="125"/>
      <c r="AM69" s="125"/>
      <c r="AN69" s="103"/>
      <c r="AO69" s="39">
        <v>18.75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125" t="s">
        <v>71</v>
      </c>
      <c r="AF70" s="125"/>
      <c r="AG70" s="125"/>
      <c r="AH70" s="125"/>
      <c r="AI70" s="125"/>
      <c r="AJ70" s="125"/>
      <c r="AK70" s="125"/>
      <c r="AL70" s="125"/>
      <c r="AM70" s="125"/>
      <c r="AN70" s="10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125" t="s">
        <v>71</v>
      </c>
      <c r="AF71" s="125"/>
      <c r="AG71" s="125"/>
      <c r="AH71" s="125"/>
      <c r="AI71" s="125"/>
      <c r="AJ71" s="125"/>
      <c r="AK71" s="125"/>
      <c r="AL71" s="125"/>
      <c r="AM71" s="125"/>
      <c r="AN71" s="103"/>
      <c r="AO71" s="39">
        <v>27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153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156</v>
      </c>
      <c r="AA74" s="44"/>
      <c r="AB74" s="44"/>
      <c r="AC74" s="44"/>
      <c r="AD74" s="44"/>
      <c r="AE74" s="41" t="s">
        <v>125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158</v>
      </c>
      <c r="AA75" s="44"/>
      <c r="AB75" s="44"/>
      <c r="AC75" s="44"/>
      <c r="AD75" s="44"/>
      <c r="AE75" s="41" t="s">
        <v>159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112.7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115.7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159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320</v>
      </c>
      <c r="AP76" s="39"/>
      <c r="AQ76" s="39"/>
      <c r="AR76" s="39"/>
      <c r="AS76" s="39"/>
      <c r="AT76" s="39"/>
      <c r="AU76" s="39"/>
      <c r="AV76" s="39"/>
      <c r="AW76" s="39">
        <v>352.25</v>
      </c>
      <c r="AX76" s="39"/>
      <c r="AY76" s="39"/>
      <c r="AZ76" s="39"/>
      <c r="BA76" s="39"/>
      <c r="BB76" s="39"/>
      <c r="BC76" s="39"/>
      <c r="BD76" s="39"/>
      <c r="BE76" s="39">
        <v>672.25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160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161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160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162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158</v>
      </c>
      <c r="AA79" s="44"/>
      <c r="AB79" s="44"/>
      <c r="AC79" s="44"/>
      <c r="AD79" s="44"/>
      <c r="AE79" s="41" t="s">
        <v>164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164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89.51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89.51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166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104000</v>
      </c>
      <c r="AP81" s="39"/>
      <c r="AQ81" s="39"/>
      <c r="AR81" s="39"/>
      <c r="AS81" s="39"/>
      <c r="AT81" s="39"/>
      <c r="AU81" s="39"/>
      <c r="AV81" s="39"/>
      <c r="AW81" s="39">
        <v>5000</v>
      </c>
      <c r="AX81" s="39"/>
      <c r="AY81" s="39"/>
      <c r="AZ81" s="39"/>
      <c r="BA81" s="39"/>
      <c r="BB81" s="39"/>
      <c r="BC81" s="39"/>
      <c r="BD81" s="39"/>
      <c r="BE81" s="39">
        <v>109000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167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3851.85</v>
      </c>
      <c r="AP83" s="39"/>
      <c r="AQ83" s="39"/>
      <c r="AR83" s="39"/>
      <c r="AS83" s="39"/>
      <c r="AT83" s="39"/>
      <c r="AU83" s="39"/>
      <c r="AV83" s="39"/>
      <c r="AW83" s="39">
        <v>185.19</v>
      </c>
      <c r="AX83" s="39"/>
      <c r="AY83" s="39"/>
      <c r="AZ83" s="39"/>
      <c r="BA83" s="39"/>
      <c r="BB83" s="39"/>
      <c r="BC83" s="39"/>
      <c r="BD83" s="39"/>
      <c r="BE83" s="39">
        <v>4037.04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168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425.53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425.53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75" customHeight="1"/>
    <row r="87" spans="1:64" ht="22.5" customHeight="1">
      <c r="A87" s="64" t="s">
        <v>91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5"/>
      <c r="AO87" s="67" t="s">
        <v>92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64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63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64" ht="15.75" customHeight="1">
      <c r="A89" s="69" t="s">
        <v>3</v>
      </c>
      <c r="B89" s="69"/>
      <c r="C89" s="69"/>
      <c r="D89" s="69"/>
      <c r="E89" s="69"/>
      <c r="F89" s="69"/>
    </row>
    <row r="90" spans="1:64" ht="16.5" customHeight="1">
      <c r="A90" s="61" t="s">
        <v>90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</row>
    <row r="91" spans="1:64" ht="15.75" customHeight="1">
      <c r="A91" s="63" t="s">
        <v>46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20.25" customHeight="1">
      <c r="A93" s="64" t="s">
        <v>91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5"/>
      <c r="AO93" s="67" t="s">
        <v>93</v>
      </c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</row>
    <row r="94" spans="1:64">
      <c r="W94" s="57" t="s">
        <v>5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O94" s="57" t="s">
        <v>63</v>
      </c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</row>
    <row r="95" spans="1:64">
      <c r="A95" s="56"/>
      <c r="B95" s="56"/>
      <c r="C95" s="56"/>
      <c r="D95" s="56"/>
      <c r="E95" s="56"/>
      <c r="F95" s="56"/>
      <c r="G95" s="56"/>
      <c r="H95" s="56"/>
    </row>
    <row r="96" spans="1:64">
      <c r="A96" s="57" t="s">
        <v>44</v>
      </c>
      <c r="B96" s="57"/>
      <c r="C96" s="57"/>
      <c r="D96" s="57"/>
      <c r="E96" s="57"/>
      <c r="F96" s="57"/>
      <c r="G96" s="57"/>
      <c r="H96" s="57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AC4" sqref="AC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289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210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212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174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211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696934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529434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167500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57.5" customHeight="1">
      <c r="A26" s="106" t="s">
        <v>208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209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2" t="s">
        <v>175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92" t="s">
        <v>176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27</v>
      </c>
      <c r="B46" s="81"/>
      <c r="C46" s="81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28</v>
      </c>
      <c r="AD46" s="81"/>
      <c r="AE46" s="81"/>
      <c r="AF46" s="81"/>
      <c r="AG46" s="81"/>
      <c r="AH46" s="81"/>
      <c r="AI46" s="81"/>
      <c r="AJ46" s="81"/>
      <c r="AK46" s="81" t="s">
        <v>29</v>
      </c>
      <c r="AL46" s="81"/>
      <c r="AM46" s="81"/>
      <c r="AN46" s="81"/>
      <c r="AO46" s="81"/>
      <c r="AP46" s="81"/>
      <c r="AQ46" s="81"/>
      <c r="AR46" s="81"/>
      <c r="AS46" s="81" t="s">
        <v>26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44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92" t="s">
        <v>177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455300</v>
      </c>
      <c r="AD50" s="39"/>
      <c r="AE50" s="39"/>
      <c r="AF50" s="39"/>
      <c r="AG50" s="39"/>
      <c r="AH50" s="39"/>
      <c r="AI50" s="39"/>
      <c r="AJ50" s="39"/>
      <c r="AK50" s="39">
        <v>167500</v>
      </c>
      <c r="AL50" s="39"/>
      <c r="AM50" s="39"/>
      <c r="AN50" s="39"/>
      <c r="AO50" s="39"/>
      <c r="AP50" s="39"/>
      <c r="AQ50" s="39"/>
      <c r="AR50" s="39"/>
      <c r="AS50" s="39">
        <f>AC50+AK50</f>
        <v>622800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2" t="s">
        <v>178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39">
        <v>74134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74134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8" t="s">
        <v>66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0">
        <v>529434</v>
      </c>
      <c r="AD52" s="50"/>
      <c r="AE52" s="50"/>
      <c r="AF52" s="50"/>
      <c r="AG52" s="50"/>
      <c r="AH52" s="50"/>
      <c r="AI52" s="50"/>
      <c r="AJ52" s="50"/>
      <c r="AK52" s="50">
        <v>167500</v>
      </c>
      <c r="AL52" s="50"/>
      <c r="AM52" s="50"/>
      <c r="AN52" s="50"/>
      <c r="AO52" s="50"/>
      <c r="AP52" s="50"/>
      <c r="AQ52" s="50"/>
      <c r="AR52" s="50"/>
      <c r="AS52" s="50">
        <f>AC52+AK52</f>
        <v>696934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5" t="s">
        <v>41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>
      <c r="A55" s="85" t="s">
        <v>96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1" t="s">
        <v>27</v>
      </c>
      <c r="B56" s="81"/>
      <c r="C56" s="81"/>
      <c r="D56" s="86" t="s">
        <v>33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28</v>
      </c>
      <c r="AC56" s="81"/>
      <c r="AD56" s="81"/>
      <c r="AE56" s="81"/>
      <c r="AF56" s="81"/>
      <c r="AG56" s="81"/>
      <c r="AH56" s="81"/>
      <c r="AI56" s="81"/>
      <c r="AJ56" s="81" t="s">
        <v>29</v>
      </c>
      <c r="AK56" s="81"/>
      <c r="AL56" s="81"/>
      <c r="AM56" s="81"/>
      <c r="AN56" s="81"/>
      <c r="AO56" s="81"/>
      <c r="AP56" s="81"/>
      <c r="AQ56" s="81"/>
      <c r="AR56" s="81" t="s">
        <v>26</v>
      </c>
      <c r="AS56" s="81"/>
      <c r="AT56" s="81"/>
      <c r="AU56" s="81"/>
      <c r="AV56" s="81"/>
      <c r="AW56" s="81"/>
      <c r="AX56" s="81"/>
      <c r="AY56" s="81"/>
    </row>
    <row r="57" spans="1:79" ht="29.1" customHeight="1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45"/>
      <c r="B60" s="45"/>
      <c r="C60" s="45"/>
      <c r="D60" s="55" t="s">
        <v>26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4" t="s">
        <v>42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81" t="s">
        <v>27</v>
      </c>
      <c r="B63" s="81"/>
      <c r="C63" s="81"/>
      <c r="D63" s="81"/>
      <c r="E63" s="81"/>
      <c r="F63" s="8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19</v>
      </c>
      <c r="AA65" s="40"/>
      <c r="AB65" s="40"/>
      <c r="AC65" s="40"/>
      <c r="AD65" s="40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30</v>
      </c>
      <c r="AX65" s="70"/>
      <c r="AY65" s="70"/>
      <c r="AZ65" s="70"/>
      <c r="BA65" s="70"/>
      <c r="BB65" s="70"/>
      <c r="BC65" s="70"/>
      <c r="BD65" s="70"/>
      <c r="BE65" s="70" t="s">
        <v>68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1" t="s">
        <v>67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9"/>
      <c r="AA66" s="49"/>
      <c r="AB66" s="49"/>
      <c r="AC66" s="49"/>
      <c r="AD66" s="49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179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185</v>
      </c>
      <c r="AA73" s="44"/>
      <c r="AB73" s="44"/>
      <c r="AC73" s="44"/>
      <c r="AD73" s="44"/>
      <c r="AE73" s="41" t="s">
        <v>186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185</v>
      </c>
      <c r="AA74" s="44"/>
      <c r="AB74" s="44"/>
      <c r="AC74" s="44"/>
      <c r="AD74" s="44"/>
      <c r="AE74" s="41" t="s">
        <v>186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529.43399999999997</v>
      </c>
      <c r="AP75" s="39"/>
      <c r="AQ75" s="39"/>
      <c r="AR75" s="39"/>
      <c r="AS75" s="39"/>
      <c r="AT75" s="39"/>
      <c r="AU75" s="39"/>
      <c r="AV75" s="39"/>
      <c r="AW75" s="39">
        <v>167.5</v>
      </c>
      <c r="AX75" s="39"/>
      <c r="AY75" s="39"/>
      <c r="AZ75" s="39"/>
      <c r="BA75" s="39"/>
      <c r="BB75" s="39"/>
      <c r="BC75" s="39"/>
      <c r="BD75" s="39"/>
      <c r="BE75" s="39">
        <v>696.93399999999997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193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12.3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194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193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0.4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124</v>
      </c>
      <c r="AA82" s="44"/>
      <c r="AB82" s="44"/>
      <c r="AC82" s="44"/>
      <c r="AD82" s="44"/>
      <c r="AE82" s="41" t="s">
        <v>125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124</v>
      </c>
      <c r="AA83" s="44"/>
      <c r="AB83" s="44"/>
      <c r="AC83" s="44"/>
      <c r="AD83" s="44"/>
      <c r="AE83" s="41" t="s">
        <v>125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124</v>
      </c>
      <c r="AA84" s="44"/>
      <c r="AB84" s="44"/>
      <c r="AC84" s="44"/>
      <c r="AD84" s="44"/>
      <c r="AE84" s="41" t="s">
        <v>125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124</v>
      </c>
      <c r="AA85" s="44"/>
      <c r="AB85" s="44"/>
      <c r="AC85" s="44"/>
      <c r="AD85" s="44"/>
      <c r="AE85" s="41" t="s">
        <v>125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200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124</v>
      </c>
      <c r="AA87" s="44"/>
      <c r="AB87" s="44"/>
      <c r="AC87" s="44"/>
      <c r="AD87" s="44"/>
      <c r="AE87" s="41" t="s">
        <v>125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201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0</v>
      </c>
      <c r="B89" s="40"/>
      <c r="C89" s="40"/>
      <c r="D89" s="40"/>
      <c r="E89" s="40"/>
      <c r="F89" s="40"/>
      <c r="G89" s="41" t="s">
        <v>202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125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120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120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182.56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182.56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205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120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2557.65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2557.65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132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206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136</v>
      </c>
      <c r="AA95" s="44"/>
      <c r="AB95" s="44"/>
      <c r="AC95" s="44"/>
      <c r="AD95" s="44"/>
      <c r="AE95" s="41" t="s">
        <v>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207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136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4" t="s">
        <v>91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5"/>
      <c r="AO99" s="67" t="s">
        <v>92</v>
      </c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</row>
    <row r="100" spans="1:64">
      <c r="W100" s="57" t="s">
        <v>5</v>
      </c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O100" s="57" t="s">
        <v>63</v>
      </c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</row>
    <row r="101" spans="1:64" ht="15.75" customHeight="1">
      <c r="A101" s="69" t="s">
        <v>3</v>
      </c>
      <c r="B101" s="69"/>
      <c r="C101" s="69"/>
      <c r="D101" s="69"/>
      <c r="E101" s="69"/>
      <c r="F101" s="69"/>
    </row>
    <row r="102" spans="1:64" ht="13.15" customHeight="1">
      <c r="A102" s="61" t="s">
        <v>90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</row>
    <row r="103" spans="1:64">
      <c r="A103" s="63" t="s">
        <v>46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4" t="s">
        <v>91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5"/>
      <c r="AO105" s="67" t="s">
        <v>93</v>
      </c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</row>
    <row r="106" spans="1:64">
      <c r="W106" s="57" t="s">
        <v>5</v>
      </c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O106" s="57" t="s">
        <v>63</v>
      </c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</row>
    <row r="107" spans="1:64">
      <c r="A107" s="56"/>
      <c r="B107" s="56"/>
      <c r="C107" s="56"/>
      <c r="D107" s="56"/>
      <c r="E107" s="56"/>
      <c r="F107" s="56"/>
      <c r="G107" s="56"/>
      <c r="H107" s="56"/>
    </row>
    <row r="108" spans="1:64">
      <c r="A108" s="57" t="s">
        <v>44</v>
      </c>
      <c r="B108" s="57"/>
      <c r="C108" s="57"/>
      <c r="D108" s="57"/>
      <c r="E108" s="57"/>
      <c r="F108" s="57"/>
      <c r="G108" s="57"/>
      <c r="H108" s="5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zoomScaleSheetLayoutView="100" workbookViewId="0">
      <selection activeCell="J4" sqref="J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289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0" t="s">
        <v>230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232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233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231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7035415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6455116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580299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57.5" customHeight="1">
      <c r="A26" s="106" t="s">
        <v>228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229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103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27</v>
      </c>
      <c r="B45" s="81"/>
      <c r="C45" s="81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0">
        <v>1</v>
      </c>
      <c r="B49" s="40"/>
      <c r="C49" s="40"/>
      <c r="D49" s="92" t="s">
        <v>213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330000</v>
      </c>
      <c r="AL49" s="39"/>
      <c r="AM49" s="39"/>
      <c r="AN49" s="39"/>
      <c r="AO49" s="39"/>
      <c r="AP49" s="39"/>
      <c r="AQ49" s="39"/>
      <c r="AR49" s="39"/>
      <c r="AS49" s="39">
        <f>AC49+AK49</f>
        <v>330000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92" t="s">
        <v>214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6450500</v>
      </c>
      <c r="AD50" s="39"/>
      <c r="AE50" s="39"/>
      <c r="AF50" s="39"/>
      <c r="AG50" s="39"/>
      <c r="AH50" s="39"/>
      <c r="AI50" s="39"/>
      <c r="AJ50" s="39"/>
      <c r="AK50" s="39">
        <v>10000</v>
      </c>
      <c r="AL50" s="39"/>
      <c r="AM50" s="39"/>
      <c r="AN50" s="39"/>
      <c r="AO50" s="39"/>
      <c r="AP50" s="39"/>
      <c r="AQ50" s="39"/>
      <c r="AR50" s="39"/>
      <c r="AS50" s="39">
        <f>AC50+AK50</f>
        <v>6460500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92" t="s">
        <v>215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240299</v>
      </c>
      <c r="AL51" s="39"/>
      <c r="AM51" s="39"/>
      <c r="AN51" s="39"/>
      <c r="AO51" s="39"/>
      <c r="AP51" s="39"/>
      <c r="AQ51" s="39"/>
      <c r="AR51" s="39"/>
      <c r="AS51" s="39">
        <f>AC51+AK51</f>
        <v>240299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92" t="s">
        <v>178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39">
        <v>4616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4616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8" t="s">
        <v>66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50">
        <v>6455116</v>
      </c>
      <c r="AD53" s="50"/>
      <c r="AE53" s="50"/>
      <c r="AF53" s="50"/>
      <c r="AG53" s="50"/>
      <c r="AH53" s="50"/>
      <c r="AI53" s="50"/>
      <c r="AJ53" s="50"/>
      <c r="AK53" s="50">
        <v>580299</v>
      </c>
      <c r="AL53" s="50"/>
      <c r="AM53" s="50"/>
      <c r="AN53" s="50"/>
      <c r="AO53" s="50"/>
      <c r="AP53" s="50"/>
      <c r="AQ53" s="50"/>
      <c r="AR53" s="50"/>
      <c r="AS53" s="50">
        <f>AC53+AK53</f>
        <v>7035415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5" t="s">
        <v>41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79" ht="15" customHeight="1">
      <c r="A56" s="85" t="s">
        <v>96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1" t="s">
        <v>27</v>
      </c>
      <c r="B57" s="81"/>
      <c r="C57" s="81"/>
      <c r="D57" s="86" t="s">
        <v>33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1" t="s">
        <v>28</v>
      </c>
      <c r="AC57" s="81"/>
      <c r="AD57" s="81"/>
      <c r="AE57" s="81"/>
      <c r="AF57" s="81"/>
      <c r="AG57" s="81"/>
      <c r="AH57" s="81"/>
      <c r="AI57" s="81"/>
      <c r="AJ57" s="81" t="s">
        <v>29</v>
      </c>
      <c r="AK57" s="81"/>
      <c r="AL57" s="81"/>
      <c r="AM57" s="81"/>
      <c r="AN57" s="81"/>
      <c r="AO57" s="81"/>
      <c r="AP57" s="81"/>
      <c r="AQ57" s="81"/>
      <c r="AR57" s="81" t="s">
        <v>26</v>
      </c>
      <c r="AS57" s="81"/>
      <c r="AT57" s="81"/>
      <c r="AU57" s="81"/>
      <c r="AV57" s="81"/>
      <c r="AW57" s="81"/>
      <c r="AX57" s="81"/>
      <c r="AY57" s="81"/>
    </row>
    <row r="58" spans="1:79" ht="29.1" customHeight="1">
      <c r="A58" s="81"/>
      <c r="B58" s="81"/>
      <c r="C58" s="81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>
      <c r="A59" s="81">
        <v>1</v>
      </c>
      <c r="B59" s="81"/>
      <c r="C59" s="8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>
      <c r="A60" s="40" t="s">
        <v>6</v>
      </c>
      <c r="B60" s="40"/>
      <c r="C60" s="40"/>
      <c r="D60" s="74" t="s">
        <v>7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s="4" customFormat="1" ht="12.75" customHeight="1">
      <c r="A61" s="45"/>
      <c r="B61" s="45"/>
      <c r="C61" s="45"/>
      <c r="D61" s="55" t="s">
        <v>26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4" t="s">
        <v>42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30" customHeight="1">
      <c r="A64" s="81" t="s">
        <v>27</v>
      </c>
      <c r="B64" s="81"/>
      <c r="C64" s="81"/>
      <c r="D64" s="81"/>
      <c r="E64" s="81"/>
      <c r="F64" s="8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 t="s">
        <v>2</v>
      </c>
      <c r="AA64" s="81"/>
      <c r="AB64" s="81"/>
      <c r="AC64" s="81"/>
      <c r="AD64" s="81"/>
      <c r="AE64" s="81" t="s">
        <v>1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81">
        <v>1</v>
      </c>
      <c r="B65" s="81"/>
      <c r="C65" s="81"/>
      <c r="D65" s="81"/>
      <c r="E65" s="81"/>
      <c r="F65" s="8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40" t="s">
        <v>19</v>
      </c>
      <c r="AA66" s="40"/>
      <c r="AB66" s="40"/>
      <c r="AC66" s="40"/>
      <c r="AD66" s="40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74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30</v>
      </c>
      <c r="AX66" s="70"/>
      <c r="AY66" s="70"/>
      <c r="AZ66" s="70"/>
      <c r="BA66" s="70"/>
      <c r="BB66" s="70"/>
      <c r="BC66" s="70"/>
      <c r="BD66" s="70"/>
      <c r="BE66" s="70" t="s">
        <v>68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1" t="s">
        <v>67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49"/>
      <c r="AA67" s="49"/>
      <c r="AB67" s="49"/>
      <c r="AC67" s="49"/>
      <c r="AD67" s="49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150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125" t="s">
        <v>71</v>
      </c>
      <c r="AF68" s="125"/>
      <c r="AG68" s="125"/>
      <c r="AH68" s="125"/>
      <c r="AI68" s="125"/>
      <c r="AJ68" s="125"/>
      <c r="AK68" s="125"/>
      <c r="AL68" s="125"/>
      <c r="AM68" s="125"/>
      <c r="AN68" s="103"/>
      <c r="AO68" s="39">
        <v>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125" t="s">
        <v>71</v>
      </c>
      <c r="AF69" s="125"/>
      <c r="AG69" s="125"/>
      <c r="AH69" s="125"/>
      <c r="AI69" s="125"/>
      <c r="AJ69" s="125"/>
      <c r="AK69" s="125"/>
      <c r="AL69" s="125"/>
      <c r="AM69" s="125"/>
      <c r="AN69" s="10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216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154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45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217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218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219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220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121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6455.116</v>
      </c>
      <c r="AP74" s="39"/>
      <c r="AQ74" s="39"/>
      <c r="AR74" s="39"/>
      <c r="AS74" s="39"/>
      <c r="AT74" s="39"/>
      <c r="AU74" s="39"/>
      <c r="AV74" s="39"/>
      <c r="AW74" s="39">
        <v>580.29899999999998</v>
      </c>
      <c r="AX74" s="39"/>
      <c r="AY74" s="39"/>
      <c r="AZ74" s="39"/>
      <c r="BA74" s="39"/>
      <c r="BB74" s="39"/>
      <c r="BC74" s="39"/>
      <c r="BD74" s="39"/>
      <c r="BE74" s="39">
        <v>7035.415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7035415</v>
      </c>
      <c r="B75" s="40"/>
      <c r="C75" s="40"/>
      <c r="D75" s="40"/>
      <c r="E75" s="40"/>
      <c r="F75" s="40"/>
      <c r="G75" s="41" t="s">
        <v>149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221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222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225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226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6455.12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6455.12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227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184431.89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184431.89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4" t="s">
        <v>91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92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63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 ht="15.75" customHeight="1">
      <c r="A90" s="69" t="s">
        <v>3</v>
      </c>
      <c r="B90" s="69"/>
      <c r="C90" s="69"/>
      <c r="D90" s="69"/>
      <c r="E90" s="69"/>
      <c r="F90" s="69"/>
    </row>
    <row r="91" spans="1:64" ht="13.15" customHeight="1">
      <c r="A91" s="61" t="s">
        <v>90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>
      <c r="A92" s="63" t="s">
        <v>46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4" t="s">
        <v>91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5"/>
      <c r="AO94" s="67" t="s">
        <v>93</v>
      </c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</row>
    <row r="95" spans="1:64">
      <c r="W95" s="57" t="s">
        <v>5</v>
      </c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O95" s="57" t="s">
        <v>63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64">
      <c r="A96" s="56"/>
      <c r="B96" s="56"/>
      <c r="C96" s="56"/>
      <c r="D96" s="56"/>
      <c r="E96" s="56"/>
      <c r="F96" s="56"/>
      <c r="G96" s="56"/>
      <c r="H96" s="56"/>
    </row>
    <row r="97" spans="1:17">
      <c r="A97" s="57" t="s">
        <v>44</v>
      </c>
      <c r="B97" s="57"/>
      <c r="C97" s="57"/>
      <c r="D97" s="57"/>
      <c r="E97" s="57"/>
      <c r="F97" s="57"/>
      <c r="G97" s="57"/>
      <c r="H97" s="57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7:L67 H76:L76 H82:L82 G67:G85">
    <cfRule type="cellIs" dxfId="11" priority="3" stopIfTrue="1" operator="equal">
      <formula>$G66</formula>
    </cfRule>
  </conditionalFormatting>
  <conditionalFormatting sqref="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86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251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253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254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252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842800.00139899994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842800.00139899994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10.25" customHeight="1">
      <c r="A26" s="106" t="s">
        <v>249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250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103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27</v>
      </c>
      <c r="B45" s="81"/>
      <c r="C45" s="81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2" t="s">
        <v>234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39">
        <v>842800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842800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92" t="s">
        <v>235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8" t="s">
        <v>66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0">
        <v>842800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842800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85" t="s">
        <v>96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27</v>
      </c>
      <c r="B55" s="81"/>
      <c r="C55" s="81"/>
      <c r="D55" s="86" t="s">
        <v>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28</v>
      </c>
      <c r="AC55" s="81"/>
      <c r="AD55" s="81"/>
      <c r="AE55" s="81"/>
      <c r="AF55" s="81"/>
      <c r="AG55" s="81"/>
      <c r="AH55" s="81"/>
      <c r="AI55" s="81"/>
      <c r="AJ55" s="81" t="s">
        <v>29</v>
      </c>
      <c r="AK55" s="81"/>
      <c r="AL55" s="81"/>
      <c r="AM55" s="81"/>
      <c r="AN55" s="81"/>
      <c r="AO55" s="81"/>
      <c r="AP55" s="81"/>
      <c r="AQ55" s="81"/>
      <c r="AR55" s="81" t="s">
        <v>26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40" t="s">
        <v>6</v>
      </c>
      <c r="B58" s="40"/>
      <c r="C58" s="40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45"/>
      <c r="B59" s="45"/>
      <c r="C59" s="45"/>
      <c r="D59" s="55" t="s">
        <v>26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4" t="s">
        <v>42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>
      <c r="A62" s="81" t="s">
        <v>27</v>
      </c>
      <c r="B62" s="81"/>
      <c r="C62" s="81"/>
      <c r="D62" s="81"/>
      <c r="E62" s="81"/>
      <c r="F62" s="81"/>
      <c r="G62" s="78" t="s">
        <v>43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28</v>
      </c>
      <c r="AP62" s="79"/>
      <c r="AQ62" s="79"/>
      <c r="AR62" s="79"/>
      <c r="AS62" s="79"/>
      <c r="AT62" s="79"/>
      <c r="AU62" s="79"/>
      <c r="AV62" s="80"/>
      <c r="AW62" s="78" t="s">
        <v>29</v>
      </c>
      <c r="AX62" s="79"/>
      <c r="AY62" s="79"/>
      <c r="AZ62" s="79"/>
      <c r="BA62" s="79"/>
      <c r="BB62" s="79"/>
      <c r="BC62" s="79"/>
      <c r="BD62" s="80"/>
      <c r="BE62" s="78" t="s">
        <v>26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30</v>
      </c>
      <c r="AX64" s="70"/>
      <c r="AY64" s="70"/>
      <c r="AZ64" s="70"/>
      <c r="BA64" s="70"/>
      <c r="BB64" s="70"/>
      <c r="BC64" s="70"/>
      <c r="BD64" s="70"/>
      <c r="BE64" s="70" t="s">
        <v>68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9"/>
      <c r="AA65" s="49"/>
      <c r="AB65" s="49"/>
      <c r="AC65" s="49"/>
      <c r="AD65" s="49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125"/>
      <c r="AF66" s="125"/>
      <c r="AG66" s="125"/>
      <c r="AH66" s="125"/>
      <c r="AI66" s="125"/>
      <c r="AJ66" s="125"/>
      <c r="AK66" s="125"/>
      <c r="AL66" s="125"/>
      <c r="AM66" s="125"/>
      <c r="AN66" s="10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237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238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240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241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242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243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245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247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248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4" t="s">
        <v>91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5"/>
      <c r="AO79" s="67" t="s">
        <v>92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79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63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>
      <c r="A81" s="69" t="s">
        <v>3</v>
      </c>
      <c r="B81" s="69"/>
      <c r="C81" s="69"/>
      <c r="D81" s="69"/>
      <c r="E81" s="69"/>
      <c r="F81" s="69"/>
    </row>
    <row r="82" spans="1:59" ht="13.15" customHeight="1">
      <c r="A82" s="61" t="s">
        <v>90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>
      <c r="A83" s="63" t="s">
        <v>46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4" t="s">
        <v>91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5"/>
      <c r="AO85" s="67" t="s">
        <v>93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63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>
      <c r="A87" s="56"/>
      <c r="B87" s="56"/>
      <c r="C87" s="56"/>
      <c r="D87" s="56"/>
      <c r="E87" s="56"/>
      <c r="F87" s="56"/>
      <c r="G87" s="56"/>
      <c r="H87" s="56"/>
    </row>
    <row r="88" spans="1:59">
      <c r="A88" s="57" t="s">
        <v>44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289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267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269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254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268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1340000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1340000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90.5" customHeight="1">
      <c r="A26" s="106" t="s">
        <v>265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266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103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27</v>
      </c>
      <c r="B45" s="81"/>
      <c r="C45" s="81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2" t="s">
        <v>255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39">
        <v>1324000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1324000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2" t="s">
        <v>256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16000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8" t="s">
        <v>66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0">
        <v>1340000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1340000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85" t="s">
        <v>96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8.25" customHeight="1">
      <c r="A55" s="81" t="s">
        <v>27</v>
      </c>
      <c r="B55" s="81"/>
      <c r="C55" s="81"/>
      <c r="D55" s="86" t="s">
        <v>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28</v>
      </c>
      <c r="AC55" s="81"/>
      <c r="AD55" s="81"/>
      <c r="AE55" s="81"/>
      <c r="AF55" s="81"/>
      <c r="AG55" s="81"/>
      <c r="AH55" s="81"/>
      <c r="AI55" s="81"/>
      <c r="AJ55" s="81" t="s">
        <v>29</v>
      </c>
      <c r="AK55" s="81"/>
      <c r="AL55" s="81"/>
      <c r="AM55" s="81"/>
      <c r="AN55" s="81"/>
      <c r="AO55" s="81"/>
      <c r="AP55" s="81"/>
      <c r="AQ55" s="81"/>
      <c r="AR55" s="81" t="s">
        <v>26</v>
      </c>
      <c r="AS55" s="81"/>
      <c r="AT55" s="81"/>
      <c r="AU55" s="81"/>
      <c r="AV55" s="81"/>
      <c r="AW55" s="81"/>
      <c r="AX55" s="81"/>
      <c r="AY55" s="81"/>
    </row>
    <row r="56" spans="1:79" ht="15" customHeight="1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40" t="s">
        <v>6</v>
      </c>
      <c r="B58" s="40"/>
      <c r="C58" s="40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>
      <c r="A59" s="40">
        <v>1</v>
      </c>
      <c r="B59" s="40"/>
      <c r="C59" s="40"/>
      <c r="D59" s="92" t="s">
        <v>257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39">
        <v>1262000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1262000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8" t="s">
        <v>26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0">
        <f>AB59</f>
        <v>1262000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1262000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4" t="s">
        <v>42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29.25" customHeight="1">
      <c r="A63" s="81" t="s">
        <v>27</v>
      </c>
      <c r="B63" s="81"/>
      <c r="C63" s="81"/>
      <c r="D63" s="81"/>
      <c r="E63" s="81"/>
      <c r="F63" s="8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19</v>
      </c>
      <c r="AA65" s="40"/>
      <c r="AB65" s="40"/>
      <c r="AC65" s="40"/>
      <c r="AD65" s="40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30</v>
      </c>
      <c r="AX65" s="70"/>
      <c r="AY65" s="70"/>
      <c r="AZ65" s="70"/>
      <c r="BA65" s="70"/>
      <c r="BB65" s="70"/>
      <c r="BC65" s="70"/>
      <c r="BD65" s="70"/>
      <c r="BE65" s="70" t="s">
        <v>68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1" t="s">
        <v>67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9"/>
      <c r="AA66" s="49"/>
      <c r="AB66" s="49"/>
      <c r="AC66" s="49"/>
      <c r="AD66" s="49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259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260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1340000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1340000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261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262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263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25769.23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25769.23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132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264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136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4" t="s">
        <v>91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5"/>
      <c r="AO77" s="67" t="s">
        <v>92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63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>
      <c r="A79" s="69" t="s">
        <v>3</v>
      </c>
      <c r="B79" s="69"/>
      <c r="C79" s="69"/>
      <c r="D79" s="69"/>
      <c r="E79" s="69"/>
      <c r="F79" s="69"/>
    </row>
    <row r="80" spans="1:79" ht="13.15" customHeight="1">
      <c r="A80" s="61" t="s">
        <v>90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>
      <c r="A81" s="63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4" t="s">
        <v>91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5"/>
      <c r="AO83" s="67" t="s">
        <v>93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59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63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>
      <c r="A85" s="56"/>
      <c r="B85" s="56"/>
      <c r="C85" s="56"/>
      <c r="D85" s="56"/>
      <c r="E85" s="56"/>
      <c r="F85" s="56"/>
      <c r="G85" s="56"/>
      <c r="H85" s="56"/>
    </row>
    <row r="86" spans="1:59">
      <c r="A86" s="57" t="s">
        <v>44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AO7" sqref="AO7:AU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21" t="s">
        <v>89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>
      <c r="AO7" s="118" t="s">
        <v>289</v>
      </c>
      <c r="AP7" s="62"/>
      <c r="AQ7" s="62"/>
      <c r="AR7" s="62"/>
      <c r="AS7" s="62"/>
      <c r="AT7" s="62"/>
      <c r="AU7" s="62"/>
      <c r="AV7" s="1" t="s">
        <v>61</v>
      </c>
      <c r="AW7" s="118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.5" customHeight="1"/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285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287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288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286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387000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387000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10" customHeight="1">
      <c r="A26" s="106" t="s">
        <v>283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8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6" t="s">
        <v>284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8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1">
        <v>1</v>
      </c>
      <c r="B39" s="81"/>
      <c r="C39" s="81"/>
      <c r="D39" s="81"/>
      <c r="E39" s="81"/>
      <c r="F39" s="81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2" t="s">
        <v>270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27</v>
      </c>
      <c r="B45" s="81"/>
      <c r="C45" s="81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6.75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2" t="s">
        <v>271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39">
        <v>387000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387000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387000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387000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5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85" t="s">
        <v>96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27</v>
      </c>
      <c r="B54" s="81"/>
      <c r="C54" s="81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28</v>
      </c>
      <c r="AC54" s="81"/>
      <c r="AD54" s="81"/>
      <c r="AE54" s="81"/>
      <c r="AF54" s="81"/>
      <c r="AG54" s="81"/>
      <c r="AH54" s="81"/>
      <c r="AI54" s="81"/>
      <c r="AJ54" s="81" t="s">
        <v>29</v>
      </c>
      <c r="AK54" s="81"/>
      <c r="AL54" s="81"/>
      <c r="AM54" s="81"/>
      <c r="AN54" s="81"/>
      <c r="AO54" s="81"/>
      <c r="AP54" s="81"/>
      <c r="AQ54" s="81"/>
      <c r="AR54" s="81" t="s">
        <v>26</v>
      </c>
      <c r="AS54" s="81"/>
      <c r="AT54" s="81"/>
      <c r="AU54" s="81"/>
      <c r="AV54" s="81"/>
      <c r="AW54" s="81"/>
      <c r="AX54" s="81"/>
      <c r="AY54" s="81"/>
    </row>
    <row r="55" spans="1:79" ht="1.5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0">
        <v>1</v>
      </c>
      <c r="B58" s="40"/>
      <c r="C58" s="40"/>
      <c r="D58" s="92" t="s">
        <v>272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39">
        <v>92000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8" t="s">
        <v>26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0">
        <v>92000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92000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4" t="s">
        <v>42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21.75" customHeight="1">
      <c r="A62" s="81" t="s">
        <v>27</v>
      </c>
      <c r="B62" s="81"/>
      <c r="C62" s="81"/>
      <c r="D62" s="81"/>
      <c r="E62" s="81"/>
      <c r="F62" s="81"/>
      <c r="G62" s="78" t="s">
        <v>43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28</v>
      </c>
      <c r="AP62" s="79"/>
      <c r="AQ62" s="79"/>
      <c r="AR62" s="79"/>
      <c r="AS62" s="79"/>
      <c r="AT62" s="79"/>
      <c r="AU62" s="79"/>
      <c r="AV62" s="80"/>
      <c r="AW62" s="78" t="s">
        <v>29</v>
      </c>
      <c r="AX62" s="79"/>
      <c r="AY62" s="79"/>
      <c r="AZ62" s="79"/>
      <c r="BA62" s="79"/>
      <c r="BB62" s="79"/>
      <c r="BC62" s="79"/>
      <c r="BD62" s="80"/>
      <c r="BE62" s="78" t="s">
        <v>26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30</v>
      </c>
      <c r="AX64" s="70"/>
      <c r="AY64" s="70"/>
      <c r="AZ64" s="70"/>
      <c r="BA64" s="70"/>
      <c r="BB64" s="70"/>
      <c r="BC64" s="70"/>
      <c r="BD64" s="70"/>
      <c r="BE64" s="70" t="s">
        <v>68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9"/>
      <c r="AA65" s="49"/>
      <c r="AB65" s="49"/>
      <c r="AC65" s="49"/>
      <c r="AD65" s="49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222</v>
      </c>
      <c r="AA66" s="44"/>
      <c r="AB66" s="44"/>
      <c r="AC66" s="44"/>
      <c r="AD66" s="44"/>
      <c r="AE66" s="125" t="s">
        <v>262</v>
      </c>
      <c r="AF66" s="125"/>
      <c r="AG66" s="125"/>
      <c r="AH66" s="125"/>
      <c r="AI66" s="125"/>
      <c r="AJ66" s="125"/>
      <c r="AK66" s="125"/>
      <c r="AL66" s="125"/>
      <c r="AM66" s="125"/>
      <c r="AN66" s="103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41" t="s">
        <v>275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222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161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120</v>
      </c>
      <c r="AA70" s="44"/>
      <c r="AB70" s="44"/>
      <c r="AC70" s="44"/>
      <c r="AD70" s="44"/>
      <c r="AE70" s="41" t="s">
        <v>161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161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41" t="s">
        <v>281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18.48</v>
      </c>
      <c r="BF76" s="39"/>
      <c r="BG76" s="39"/>
      <c r="BH76" s="39"/>
      <c r="BI76" s="39"/>
      <c r="BJ76" s="39"/>
      <c r="BK76" s="39"/>
      <c r="BL76" s="39"/>
    </row>
    <row r="77" spans="1:79" ht="7.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6.75" customHeight="1"/>
    <row r="79" spans="1:79" ht="16.5" customHeight="1">
      <c r="A79" s="64" t="s">
        <v>91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5"/>
      <c r="AO79" s="67" t="s">
        <v>92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79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63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>
      <c r="A81" s="69" t="s">
        <v>3</v>
      </c>
      <c r="B81" s="69"/>
      <c r="C81" s="69"/>
      <c r="D81" s="69"/>
      <c r="E81" s="69"/>
      <c r="F81" s="69"/>
    </row>
    <row r="82" spans="1:59" ht="13.15" customHeight="1">
      <c r="A82" s="61" t="s">
        <v>90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>
      <c r="A83" s="63" t="s">
        <v>46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4" t="s">
        <v>91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5"/>
      <c r="AO85" s="67" t="s">
        <v>93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63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>
      <c r="A87" s="56"/>
      <c r="B87" s="56"/>
      <c r="C87" s="56"/>
      <c r="D87" s="56"/>
      <c r="E87" s="56"/>
      <c r="F87" s="56"/>
      <c r="G87" s="56"/>
      <c r="H87" s="56"/>
    </row>
    <row r="88" spans="1:59">
      <c r="A88" s="57" t="s">
        <v>44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2023-11-13T13:49:05Z</cp:lastPrinted>
  <dcterms:created xsi:type="dcterms:W3CDTF">2016-08-15T09:54:21Z</dcterms:created>
  <dcterms:modified xsi:type="dcterms:W3CDTF">2023-11-13T13:53:13Z</dcterms:modified>
</cp:coreProperties>
</file>