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010" sheetId="1" r:id="rId1"/>
  </sheets>
  <definedNames>
    <definedName name="_xlnm.Print_Area" localSheetId="0">'КПК0812010'!$A$1:$BM$102</definedName>
  </definedNames>
  <calcPr fullCalcOnLoad="1" refMode="R1C1"/>
</workbook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<sst xmlns="http://schemas.openxmlformats.org/spreadsheetml/2006/main" count="183" uniqueCount="123">
  <si>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</si>
  <si>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</si>
  <si>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</si>
  <si>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</si>
  <si>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</si>
  <si>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</si>
  <si>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</si>
  <si>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</si>
  <si>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</si>
  <si>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</si>
  <si>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</si>
  <si>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</si>
  <si>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</si>
  <si>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</si>
  <si>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</si>
  <si>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</si>
  <si>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</si>
  <si>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</si>
  <si>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</si>
  <si>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</si>
  <si>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</si>
  <si>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</si>
  <si>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</si>
  <si>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</si>
  <si>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</si>
  <si>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</si>
  <si>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</si>
  <si>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</si>
  <si>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</si>
  <si>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</si>
  <si>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</si>
  <si>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</si>
  <si>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</si>
  <si>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</si>
  <si>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</si>
  <si>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</si>
  <si>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</si>
  <si>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</si>
  <si>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</si>
  <si>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</si>
  <si>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</si>
  <si>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</si>
  <si>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</si>
  <si>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</si>
  <si>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</si>
  <si>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</si>
  <si>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</si>
  <si>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</si>
  <si>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</si>
  <si>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</si>
  <si>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</si>
  <si>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</si>
  <si>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</si>
  <si>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</si>
  <si>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</si>
  <si>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</si>
  <si>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</si>
  <si>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</si>
  <si>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</si>
  <si>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</si>
  <si>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</si>
  <si>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</si>
  <si>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</si>
  <si>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</si>
  <si>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закладів охорони здоров’я</t>
  </si>
  <si>
    <t>Забезпечення надання населенню стаціонарної медичної допомоги</t>
  </si>
  <si>
    <t>Видатки на енергоносії</t>
  </si>
  <si>
    <t>Витрати на комунальні послуги</t>
  </si>
  <si>
    <t>Витрата пенсій і допомог</t>
  </si>
  <si>
    <t>Капітальні видатки</t>
  </si>
  <si>
    <t>Матеріальні затрати</t>
  </si>
  <si>
    <t>УСЬОГО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</si>
  <si>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</si>
  <si>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затрат</t>
  </si>
  <si>
    <t>Z1</t>
  </si>
  <si>
    <t>медикаменти та перев`язувальні матеріали</t>
  </si>
  <si>
    <t>грн.</t>
  </si>
  <si>
    <t>розрахунок</t>
  </si>
  <si>
    <t>виплата пенсій і допомог</t>
  </si>
  <si>
    <t>Оплата теплопостачання</t>
  </si>
  <si>
    <t>оплата водовідведення та водопостачання</t>
  </si>
  <si>
    <t>оплата елекропостачання</t>
  </si>
  <si>
    <t>вивіз побутових відходів</t>
  </si>
  <si>
    <t>загальна площа приміщення</t>
  </si>
  <si>
    <t>кв. м.</t>
  </si>
  <si>
    <t>оплата за природній газ</t>
  </si>
  <si>
    <t>придбання обладнання і предметів довгострокового користування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</si>
  <si>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</si>
  <si>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</si>
  <si>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</si>
  <si>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</si>
  <si>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</si>
  <si>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</si>
  <si>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</si>
  <si>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</si>
  <si>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газопостачання на 1 кв.м. загальної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</si>
  <si>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</si>
  <si>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</si>
  <si>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</si>
  <si>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</si>
  <si>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</si>
  <si>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Підвищення рівня надання медичної допомоги та збереження здоров’я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</si>
  <si>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</si>
  <si>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</si>
  <si>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</si>
  <si>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</si>
  <si>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</si>
  <si>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</si>
  <si>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</si>
  <si>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</si>
  <si>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</si>
  <si>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</si>
  <si>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0812010</t>
  </si>
  <si>
    <t>Багатопрофільна стаціонарна медична допомога населенню</t>
  </si>
  <si>
    <t>Управління соціального захисту та охорони здоров`я  Чортківської міської ради</t>
  </si>
  <si>
    <t>0810000</t>
  </si>
  <si>
    <t>2010</t>
  </si>
  <si>
    <t>0731</t>
  </si>
  <si>
    <t>бюджетної програми місцевого бюджету на 2023  рік</t>
  </si>
  <si>
    <t>Ігор ГРИЦИК</t>
  </si>
  <si>
    <t>02-од</t>
  </si>
  <si>
    <t xml:space="preserve"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09.12.2022 р. № 1211 "Про бюджет Чортківської міської теритріальної громади на 2023 рік"
</t>
  </si>
  <si>
    <t>10.01.2023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</si>
</sst>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SheetLayoutView="100" workbookViewId="0" topLeftCell="A78">
      <selection activeCell="A100" sqref="A100:H10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113" t="s">
        <v>103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64" ht="31.5" customHeight="1">
      <c r="AO4" s="110" t="s">
        <v>104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39" t="s">
        <v>122</v>
      </c>
      <c r="AP7" s="40"/>
      <c r="AQ7" s="40"/>
      <c r="AR7" s="40"/>
      <c r="AS7" s="40"/>
      <c r="AT7" s="40"/>
      <c r="AU7" s="40"/>
      <c r="AV7" s="1" t="s">
        <v>63</v>
      </c>
      <c r="AW7" s="39" t="s">
        <v>120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75" customHeight="1">
      <c r="A11" s="68" t="s">
        <v>118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5" t="s">
        <v>102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4"/>
      <c r="N13" s="63" t="s">
        <v>104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65" t="s">
        <v>109</v>
      </c>
      <c r="AV13" s="66"/>
      <c r="AW13" s="66"/>
      <c r="AX13" s="66"/>
      <c r="AY13" s="66"/>
      <c r="AZ13" s="66"/>
      <c r="BA13" s="66"/>
      <c r="BB13" s="6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7" t="s">
        <v>56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3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67" t="s">
        <v>55</v>
      </c>
      <c r="AV14" s="67"/>
      <c r="AW14" s="67"/>
      <c r="AX14" s="67"/>
      <c r="AY14" s="67"/>
      <c r="AZ14" s="67"/>
      <c r="BA14" s="67"/>
      <c r="BB14" s="6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5" t="s">
        <v>115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4"/>
      <c r="N16" s="63" t="s">
        <v>114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65" t="s">
        <v>109</v>
      </c>
      <c r="AV16" s="66"/>
      <c r="AW16" s="66"/>
      <c r="AX16" s="66"/>
      <c r="AY16" s="66"/>
      <c r="AZ16" s="66"/>
      <c r="BA16" s="66"/>
      <c r="BB16" s="6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7" t="s">
        <v>56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3"/>
      <c r="N17" s="64" t="s">
        <v>61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67" t="s">
        <v>55</v>
      </c>
      <c r="AV17" s="67"/>
      <c r="AW17" s="67"/>
      <c r="AX17" s="67"/>
      <c r="AY17" s="67"/>
      <c r="AZ17" s="67"/>
      <c r="BA17" s="67"/>
      <c r="BB17" s="6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5" t="s">
        <v>112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116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6"/>
      <c r="AA19" s="65" t="s">
        <v>117</v>
      </c>
      <c r="AB19" s="66"/>
      <c r="AC19" s="66"/>
      <c r="AD19" s="66"/>
      <c r="AE19" s="66"/>
      <c r="AF19" s="66"/>
      <c r="AG19" s="66"/>
      <c r="AH19" s="66"/>
      <c r="AI19" s="66"/>
      <c r="AJ19" s="26"/>
      <c r="AK19" s="69" t="s">
        <v>113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65" t="s">
        <v>110</v>
      </c>
      <c r="BF19" s="66"/>
      <c r="BG19" s="66"/>
      <c r="BH19" s="66"/>
      <c r="BI19" s="66"/>
      <c r="BJ19" s="66"/>
      <c r="BK19" s="66"/>
      <c r="BL19" s="6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7" t="s">
        <v>56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57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70" t="s">
        <v>59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8"/>
      <c r="BE20" s="67" t="s">
        <v>60</v>
      </c>
      <c r="BF20" s="67"/>
      <c r="BG20" s="67"/>
      <c r="BH20" s="67"/>
      <c r="BI20" s="67"/>
      <c r="BJ20" s="67"/>
      <c r="BK20" s="67"/>
      <c r="BL20" s="6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5">
        <f>AS22+I23</f>
        <v>10000000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9000000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95">
        <v>1000000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127.5" customHeight="1">
      <c r="A26" s="89" t="s">
        <v>121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27.75" customHeight="1">
      <c r="A29" s="93" t="s">
        <v>28</v>
      </c>
      <c r="B29" s="93"/>
      <c r="C29" s="93"/>
      <c r="D29" s="93"/>
      <c r="E29" s="93"/>
      <c r="F29" s="93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64" ht="15.75" hidden="1">
      <c r="A30" s="72">
        <v>1</v>
      </c>
      <c r="B30" s="72"/>
      <c r="C30" s="72"/>
      <c r="D30" s="72"/>
      <c r="E30" s="72"/>
      <c r="F30" s="72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4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64" ht="15.75" customHeight="1">
      <c r="A35" s="89" t="s">
        <v>101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64" ht="27.75" customHeight="1">
      <c r="A38" s="93" t="s">
        <v>28</v>
      </c>
      <c r="B38" s="93"/>
      <c r="C38" s="93"/>
      <c r="D38" s="93"/>
      <c r="E38" s="93"/>
      <c r="F38" s="93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64" ht="15.75" hidden="1">
      <c r="A39" s="72">
        <v>1</v>
      </c>
      <c r="B39" s="72"/>
      <c r="C39" s="72"/>
      <c r="D39" s="72"/>
      <c r="E39" s="72"/>
      <c r="F39" s="72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41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4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6" t="s">
        <v>111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7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41"/>
      <c r="AC50" s="42">
        <v>7831900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7831900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3">
        <v>2</v>
      </c>
      <c r="B51" s="43"/>
      <c r="C51" s="43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41"/>
      <c r="AC51" s="42">
        <v>168100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168100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43">
        <v>3</v>
      </c>
      <c r="B52" s="43"/>
      <c r="C52" s="43"/>
      <c r="D52" s="61" t="s">
        <v>69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41"/>
      <c r="AC52" s="42">
        <v>0</v>
      </c>
      <c r="AD52" s="42"/>
      <c r="AE52" s="42"/>
      <c r="AF52" s="42"/>
      <c r="AG52" s="42"/>
      <c r="AH52" s="42"/>
      <c r="AI52" s="42"/>
      <c r="AJ52" s="42"/>
      <c r="AK52" s="42">
        <v>1000000</v>
      </c>
      <c r="AL52" s="42"/>
      <c r="AM52" s="42"/>
      <c r="AN52" s="42"/>
      <c r="AO52" s="42"/>
      <c r="AP52" s="42"/>
      <c r="AQ52" s="42"/>
      <c r="AR52" s="42"/>
      <c r="AS52" s="42">
        <f>AC52+AK52</f>
        <v>1000000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3">
        <v>4</v>
      </c>
      <c r="B53" s="43"/>
      <c r="C53" s="43"/>
      <c r="D53" s="61" t="s">
        <v>70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41"/>
      <c r="AC53" s="42">
        <v>1000000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>AC53+AK53</f>
        <v>1000000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50"/>
      <c r="B54" s="50"/>
      <c r="C54" s="50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57">
        <f>SUM(AC50:AJ53)</f>
        <v>9000000</v>
      </c>
      <c r="AD54" s="57"/>
      <c r="AE54" s="57"/>
      <c r="AF54" s="57"/>
      <c r="AG54" s="57"/>
      <c r="AH54" s="57"/>
      <c r="AI54" s="57"/>
      <c r="AJ54" s="57"/>
      <c r="AK54" s="57">
        <f>AK52</f>
        <v>1000000</v>
      </c>
      <c r="AL54" s="57"/>
      <c r="AM54" s="57"/>
      <c r="AN54" s="57"/>
      <c r="AO54" s="57"/>
      <c r="AP54" s="57"/>
      <c r="AQ54" s="57"/>
      <c r="AR54" s="57"/>
      <c r="AS54" s="57">
        <f>AC54+AK54</f>
        <v>10000000</v>
      </c>
      <c r="AT54" s="57"/>
      <c r="AU54" s="57"/>
      <c r="AV54" s="57"/>
      <c r="AW54" s="57"/>
      <c r="AX54" s="57"/>
      <c r="AY54" s="57"/>
      <c r="AZ54" s="57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</row>
    <row r="57" spans="1:64" ht="15" customHeight="1">
      <c r="A57" s="86" t="s">
        <v>111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72" t="s">
        <v>28</v>
      </c>
      <c r="B58" s="72"/>
      <c r="C58" s="72"/>
      <c r="D58" s="73" t="s">
        <v>34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2" t="s">
        <v>29</v>
      </c>
      <c r="AC58" s="72"/>
      <c r="AD58" s="72"/>
      <c r="AE58" s="72"/>
      <c r="AF58" s="72"/>
      <c r="AG58" s="72"/>
      <c r="AH58" s="72"/>
      <c r="AI58" s="72"/>
      <c r="AJ58" s="72" t="s">
        <v>30</v>
      </c>
      <c r="AK58" s="72"/>
      <c r="AL58" s="72"/>
      <c r="AM58" s="72"/>
      <c r="AN58" s="72"/>
      <c r="AO58" s="72"/>
      <c r="AP58" s="72"/>
      <c r="AQ58" s="72"/>
      <c r="AR58" s="72" t="s">
        <v>27</v>
      </c>
      <c r="AS58" s="72"/>
      <c r="AT58" s="72"/>
      <c r="AU58" s="72"/>
      <c r="AV58" s="72"/>
      <c r="AW58" s="72"/>
      <c r="AX58" s="72"/>
      <c r="AY58" s="72"/>
    </row>
    <row r="59" spans="1:51" ht="28.5" customHeight="1">
      <c r="A59" s="72"/>
      <c r="B59" s="72"/>
      <c r="C59" s="72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</row>
    <row r="60" spans="1:51" ht="15.75" customHeight="1">
      <c r="A60" s="72">
        <v>1</v>
      </c>
      <c r="B60" s="72"/>
      <c r="C60" s="72"/>
      <c r="D60" s="79">
        <v>2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72">
        <v>3</v>
      </c>
      <c r="AC60" s="72"/>
      <c r="AD60" s="72"/>
      <c r="AE60" s="72"/>
      <c r="AF60" s="72"/>
      <c r="AG60" s="72"/>
      <c r="AH60" s="72"/>
      <c r="AI60" s="72"/>
      <c r="AJ60" s="72">
        <v>4</v>
      </c>
      <c r="AK60" s="72"/>
      <c r="AL60" s="72"/>
      <c r="AM60" s="72"/>
      <c r="AN60" s="72"/>
      <c r="AO60" s="72"/>
      <c r="AP60" s="72"/>
      <c r="AQ60" s="72"/>
      <c r="AR60" s="72">
        <v>5</v>
      </c>
      <c r="AS60" s="72"/>
      <c r="AT60" s="72"/>
      <c r="AU60" s="72"/>
      <c r="AV60" s="72"/>
      <c r="AW60" s="72"/>
      <c r="AX60" s="72"/>
      <c r="AY60" s="72"/>
    </row>
    <row r="61" spans="1:79" ht="12.75" customHeight="1" hidden="1">
      <c r="A61" s="43" t="s">
        <v>6</v>
      </c>
      <c r="B61" s="43"/>
      <c r="C61" s="43"/>
      <c r="D61" s="90" t="s">
        <v>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85" t="s">
        <v>8</v>
      </c>
      <c r="AC61" s="85"/>
      <c r="AD61" s="85"/>
      <c r="AE61" s="85"/>
      <c r="AF61" s="85"/>
      <c r="AG61" s="85"/>
      <c r="AH61" s="85"/>
      <c r="AI61" s="85"/>
      <c r="AJ61" s="85" t="s">
        <v>9</v>
      </c>
      <c r="AK61" s="85"/>
      <c r="AL61" s="85"/>
      <c r="AM61" s="85"/>
      <c r="AN61" s="85"/>
      <c r="AO61" s="85"/>
      <c r="AP61" s="85"/>
      <c r="AQ61" s="85"/>
      <c r="AR61" s="85" t="s">
        <v>10</v>
      </c>
      <c r="AS61" s="85"/>
      <c r="AT61" s="85"/>
      <c r="AU61" s="85"/>
      <c r="AV61" s="85"/>
      <c r="AW61" s="85"/>
      <c r="AX61" s="85"/>
      <c r="AY61" s="85"/>
      <c r="CA61" s="1" t="s">
        <v>15</v>
      </c>
    </row>
    <row r="62" spans="1:79" ht="38.25" customHeight="1">
      <c r="A62" s="43">
        <v>1</v>
      </c>
      <c r="B62" s="43"/>
      <c r="C62" s="43"/>
      <c r="D62" s="61" t="s">
        <v>72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41"/>
      <c r="AB62" s="42">
        <f>9000000</f>
        <v>9000000</v>
      </c>
      <c r="AC62" s="42"/>
      <c r="AD62" s="42"/>
      <c r="AE62" s="42"/>
      <c r="AF62" s="42"/>
      <c r="AG62" s="42"/>
      <c r="AH62" s="42"/>
      <c r="AI62" s="42"/>
      <c r="AJ62" s="42">
        <v>1000000</v>
      </c>
      <c r="AK62" s="42"/>
      <c r="AL62" s="42"/>
      <c r="AM62" s="42"/>
      <c r="AN62" s="42"/>
      <c r="AO62" s="42"/>
      <c r="AP62" s="42"/>
      <c r="AQ62" s="42"/>
      <c r="AR62" s="42">
        <f>AB62+AJ62</f>
        <v>10000000</v>
      </c>
      <c r="AS62" s="42"/>
      <c r="AT62" s="42"/>
      <c r="AU62" s="42"/>
      <c r="AV62" s="42"/>
      <c r="AW62" s="42"/>
      <c r="AX62" s="42"/>
      <c r="AY62" s="42"/>
      <c r="CA62" s="1" t="s">
        <v>16</v>
      </c>
    </row>
    <row r="63" spans="1:51" s="4" customFormat="1" ht="12.75" customHeight="1">
      <c r="A63" s="50"/>
      <c r="B63" s="50"/>
      <c r="C63" s="50"/>
      <c r="D63" s="58" t="s">
        <v>27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57">
        <v>9000000</v>
      </c>
      <c r="AC63" s="57"/>
      <c r="AD63" s="57"/>
      <c r="AE63" s="57"/>
      <c r="AF63" s="57"/>
      <c r="AG63" s="57"/>
      <c r="AH63" s="57"/>
      <c r="AI63" s="57"/>
      <c r="AJ63" s="57">
        <v>1000000</v>
      </c>
      <c r="AK63" s="57"/>
      <c r="AL63" s="57"/>
      <c r="AM63" s="57"/>
      <c r="AN63" s="57"/>
      <c r="AO63" s="57"/>
      <c r="AP63" s="57"/>
      <c r="AQ63" s="57"/>
      <c r="AR63" s="57">
        <f>AB63+AJ63</f>
        <v>10000000</v>
      </c>
      <c r="AS63" s="57"/>
      <c r="AT63" s="57"/>
      <c r="AU63" s="57"/>
      <c r="AV63" s="57"/>
      <c r="AW63" s="57"/>
      <c r="AX63" s="57"/>
      <c r="AY63" s="57"/>
    </row>
    <row r="65" spans="1:64" ht="15.75" customHeight="1">
      <c r="A65" s="87" t="s">
        <v>43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64" ht="30" customHeight="1">
      <c r="A66" s="72" t="s">
        <v>28</v>
      </c>
      <c r="B66" s="72"/>
      <c r="C66" s="72"/>
      <c r="D66" s="72"/>
      <c r="E66" s="72"/>
      <c r="F66" s="72"/>
      <c r="G66" s="79" t="s">
        <v>44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2" t="s">
        <v>2</v>
      </c>
      <c r="AA66" s="72"/>
      <c r="AB66" s="72"/>
      <c r="AC66" s="72"/>
      <c r="AD66" s="72"/>
      <c r="AE66" s="72" t="s">
        <v>1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9" t="s">
        <v>29</v>
      </c>
      <c r="AP66" s="80"/>
      <c r="AQ66" s="80"/>
      <c r="AR66" s="80"/>
      <c r="AS66" s="80"/>
      <c r="AT66" s="80"/>
      <c r="AU66" s="80"/>
      <c r="AV66" s="81"/>
      <c r="AW66" s="79" t="s">
        <v>30</v>
      </c>
      <c r="AX66" s="80"/>
      <c r="AY66" s="80"/>
      <c r="AZ66" s="80"/>
      <c r="BA66" s="80"/>
      <c r="BB66" s="80"/>
      <c r="BC66" s="80"/>
      <c r="BD66" s="81"/>
      <c r="BE66" s="79" t="s">
        <v>27</v>
      </c>
      <c r="BF66" s="80"/>
      <c r="BG66" s="80"/>
      <c r="BH66" s="80"/>
      <c r="BI66" s="80"/>
      <c r="BJ66" s="80"/>
      <c r="BK66" s="80"/>
      <c r="BL66" s="81"/>
    </row>
    <row r="67" spans="1:64" ht="15.75" customHeight="1">
      <c r="A67" s="72">
        <v>1</v>
      </c>
      <c r="B67" s="72"/>
      <c r="C67" s="72"/>
      <c r="D67" s="72"/>
      <c r="E67" s="72"/>
      <c r="F67" s="72"/>
      <c r="G67" s="79">
        <v>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2">
        <v>3</v>
      </c>
      <c r="AA67" s="72"/>
      <c r="AB67" s="72"/>
      <c r="AC67" s="72"/>
      <c r="AD67" s="72"/>
      <c r="AE67" s="72">
        <v>4</v>
      </c>
      <c r="AF67" s="72"/>
      <c r="AG67" s="72"/>
      <c r="AH67" s="72"/>
      <c r="AI67" s="72"/>
      <c r="AJ67" s="72"/>
      <c r="AK67" s="72"/>
      <c r="AL67" s="72"/>
      <c r="AM67" s="72"/>
      <c r="AN67" s="72"/>
      <c r="AO67" s="72">
        <v>5</v>
      </c>
      <c r="AP67" s="72"/>
      <c r="AQ67" s="72"/>
      <c r="AR67" s="72"/>
      <c r="AS67" s="72"/>
      <c r="AT67" s="72"/>
      <c r="AU67" s="72"/>
      <c r="AV67" s="72"/>
      <c r="AW67" s="72">
        <v>6</v>
      </c>
      <c r="AX67" s="72"/>
      <c r="AY67" s="72"/>
      <c r="AZ67" s="72"/>
      <c r="BA67" s="72"/>
      <c r="BB67" s="72"/>
      <c r="BC67" s="72"/>
      <c r="BD67" s="72"/>
      <c r="BE67" s="72">
        <v>7</v>
      </c>
      <c r="BF67" s="72"/>
      <c r="BG67" s="72"/>
      <c r="BH67" s="72"/>
      <c r="BI67" s="72"/>
      <c r="BJ67" s="72"/>
      <c r="BK67" s="72"/>
      <c r="BL67" s="72"/>
    </row>
    <row r="68" spans="1:79" ht="12.75" customHeight="1" hidden="1">
      <c r="A68" s="43" t="s">
        <v>33</v>
      </c>
      <c r="B68" s="43"/>
      <c r="C68" s="43"/>
      <c r="D68" s="43"/>
      <c r="E68" s="43"/>
      <c r="F68" s="43"/>
      <c r="G68" s="90" t="s">
        <v>7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43" t="s">
        <v>19</v>
      </c>
      <c r="AA68" s="43"/>
      <c r="AB68" s="43"/>
      <c r="AC68" s="43"/>
      <c r="AD68" s="43"/>
      <c r="AE68" s="108" t="s">
        <v>32</v>
      </c>
      <c r="AF68" s="108"/>
      <c r="AG68" s="108"/>
      <c r="AH68" s="108"/>
      <c r="AI68" s="108"/>
      <c r="AJ68" s="108"/>
      <c r="AK68" s="108"/>
      <c r="AL68" s="108"/>
      <c r="AM68" s="108"/>
      <c r="AN68" s="90"/>
      <c r="AO68" s="85" t="s">
        <v>8</v>
      </c>
      <c r="AP68" s="85"/>
      <c r="AQ68" s="85"/>
      <c r="AR68" s="85"/>
      <c r="AS68" s="85"/>
      <c r="AT68" s="85"/>
      <c r="AU68" s="85"/>
      <c r="AV68" s="85"/>
      <c r="AW68" s="85" t="s">
        <v>31</v>
      </c>
      <c r="AX68" s="85"/>
      <c r="AY68" s="85"/>
      <c r="AZ68" s="85"/>
      <c r="BA68" s="85"/>
      <c r="BB68" s="85"/>
      <c r="BC68" s="85"/>
      <c r="BD68" s="85"/>
      <c r="BE68" s="85" t="s">
        <v>74</v>
      </c>
      <c r="BF68" s="85"/>
      <c r="BG68" s="85"/>
      <c r="BH68" s="85"/>
      <c r="BI68" s="85"/>
      <c r="BJ68" s="85"/>
      <c r="BK68" s="85"/>
      <c r="BL68" s="85"/>
      <c r="CA68" s="1" t="s">
        <v>17</v>
      </c>
    </row>
    <row r="69" spans="1:79" s="4" customFormat="1" ht="12.75" customHeight="1">
      <c r="A69" s="50">
        <v>0</v>
      </c>
      <c r="B69" s="50"/>
      <c r="C69" s="50"/>
      <c r="D69" s="50"/>
      <c r="E69" s="50"/>
      <c r="F69" s="50"/>
      <c r="G69" s="105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CA69" s="4" t="s">
        <v>18</v>
      </c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75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76</v>
      </c>
      <c r="AA70" s="47"/>
      <c r="AB70" s="47"/>
      <c r="AC70" s="47"/>
      <c r="AD70" s="47"/>
      <c r="AE70" s="48" t="s">
        <v>77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42">
        <v>1000000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1000000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78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76</v>
      </c>
      <c r="AA71" s="47"/>
      <c r="AB71" s="47"/>
      <c r="AC71" s="47"/>
      <c r="AD71" s="47"/>
      <c r="AE71" s="48" t="s">
        <v>77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42">
        <v>168100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168100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79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76</v>
      </c>
      <c r="AA72" s="47"/>
      <c r="AB72" s="47"/>
      <c r="AC72" s="47"/>
      <c r="AD72" s="47"/>
      <c r="AE72" s="48" t="s">
        <v>77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42">
        <v>2623694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2623694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80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76</v>
      </c>
      <c r="AA73" s="47"/>
      <c r="AB73" s="47"/>
      <c r="AC73" s="47"/>
      <c r="AD73" s="47"/>
      <c r="AE73" s="48" t="s">
        <v>77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42">
        <v>350000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350000</v>
      </c>
      <c r="BF73" s="42"/>
      <c r="BG73" s="42"/>
      <c r="BH73" s="42"/>
      <c r="BI73" s="42"/>
      <c r="BJ73" s="42"/>
      <c r="BK73" s="42"/>
      <c r="BL73" s="42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81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76</v>
      </c>
      <c r="AA74" s="47"/>
      <c r="AB74" s="47"/>
      <c r="AC74" s="47"/>
      <c r="AD74" s="47"/>
      <c r="AE74" s="48" t="s">
        <v>77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42">
        <v>4024168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4024168</v>
      </c>
      <c r="BF74" s="42"/>
      <c r="BG74" s="42"/>
      <c r="BH74" s="42"/>
      <c r="BI74" s="42"/>
      <c r="BJ74" s="42"/>
      <c r="BK74" s="42"/>
      <c r="BL74" s="42"/>
    </row>
    <row r="75" spans="1:64" ht="12.75" customHeight="1">
      <c r="A75" s="43">
        <v>0</v>
      </c>
      <c r="B75" s="43"/>
      <c r="C75" s="43"/>
      <c r="D75" s="43"/>
      <c r="E75" s="43"/>
      <c r="F75" s="43"/>
      <c r="G75" s="44" t="s">
        <v>82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76</v>
      </c>
      <c r="AA75" s="47"/>
      <c r="AB75" s="47"/>
      <c r="AC75" s="47"/>
      <c r="AD75" s="47"/>
      <c r="AE75" s="48" t="s">
        <v>77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42">
        <v>111606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111606</v>
      </c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83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84</v>
      </c>
      <c r="AA76" s="47"/>
      <c r="AB76" s="47"/>
      <c r="AC76" s="47"/>
      <c r="AD76" s="47"/>
      <c r="AE76" s="48" t="s">
        <v>77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42">
        <v>50000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50000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85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76</v>
      </c>
      <c r="AA77" s="47"/>
      <c r="AB77" s="47"/>
      <c r="AC77" s="47"/>
      <c r="AD77" s="47"/>
      <c r="AE77" s="48" t="s">
        <v>77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42">
        <v>722432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722432</v>
      </c>
      <c r="BF77" s="42"/>
      <c r="BG77" s="42"/>
      <c r="BH77" s="42"/>
      <c r="BI77" s="42"/>
      <c r="BJ77" s="42"/>
      <c r="BK77" s="42"/>
      <c r="BL77" s="42"/>
    </row>
    <row r="78" spans="1:64" ht="25.5" customHeight="1">
      <c r="A78" s="43">
        <v>0</v>
      </c>
      <c r="B78" s="43"/>
      <c r="C78" s="43"/>
      <c r="D78" s="43"/>
      <c r="E78" s="43"/>
      <c r="F78" s="43"/>
      <c r="G78" s="44" t="s">
        <v>86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76</v>
      </c>
      <c r="AA78" s="47"/>
      <c r="AB78" s="47"/>
      <c r="AC78" s="47"/>
      <c r="AD78" s="47"/>
      <c r="AE78" s="48" t="s">
        <v>77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42">
        <v>0</v>
      </c>
      <c r="AP78" s="42"/>
      <c r="AQ78" s="42"/>
      <c r="AR78" s="42"/>
      <c r="AS78" s="42"/>
      <c r="AT78" s="42"/>
      <c r="AU78" s="42"/>
      <c r="AV78" s="42"/>
      <c r="AW78" s="42">
        <v>1000000</v>
      </c>
      <c r="AX78" s="42"/>
      <c r="AY78" s="42"/>
      <c r="AZ78" s="42"/>
      <c r="BA78" s="42"/>
      <c r="BB78" s="42"/>
      <c r="BC78" s="42"/>
      <c r="BD78" s="42"/>
      <c r="BE78" s="42">
        <v>1000000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50">
        <v>0</v>
      </c>
      <c r="B79" s="50"/>
      <c r="C79" s="50"/>
      <c r="D79" s="50"/>
      <c r="E79" s="50"/>
      <c r="F79" s="50"/>
      <c r="G79" s="51" t="s">
        <v>87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4"/>
      <c r="AB79" s="54"/>
      <c r="AC79" s="54"/>
      <c r="AD79" s="54"/>
      <c r="AE79" s="55"/>
      <c r="AF79" s="55"/>
      <c r="AG79" s="55"/>
      <c r="AH79" s="55"/>
      <c r="AI79" s="55"/>
      <c r="AJ79" s="55"/>
      <c r="AK79" s="55"/>
      <c r="AL79" s="55"/>
      <c r="AM79" s="55"/>
      <c r="AN79" s="56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88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89</v>
      </c>
      <c r="AA80" s="47"/>
      <c r="AB80" s="47"/>
      <c r="AC80" s="47"/>
      <c r="AD80" s="47"/>
      <c r="AE80" s="48" t="s">
        <v>77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42">
        <v>52.47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52.47</v>
      </c>
      <c r="BF80" s="42"/>
      <c r="BG80" s="42"/>
      <c r="BH80" s="42"/>
      <c r="BI80" s="42"/>
      <c r="BJ80" s="42"/>
      <c r="BK80" s="42"/>
      <c r="BL80" s="42"/>
    </row>
    <row r="81" spans="1:64" ht="12.75" customHeight="1">
      <c r="A81" s="43">
        <v>0</v>
      </c>
      <c r="B81" s="43"/>
      <c r="C81" s="43"/>
      <c r="D81" s="43"/>
      <c r="E81" s="43"/>
      <c r="F81" s="43"/>
      <c r="G81" s="44" t="s">
        <v>90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91</v>
      </c>
      <c r="AA81" s="47"/>
      <c r="AB81" s="47"/>
      <c r="AC81" s="47"/>
      <c r="AD81" s="47"/>
      <c r="AE81" s="48" t="s">
        <v>77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42">
        <v>7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7</v>
      </c>
      <c r="BF81" s="42"/>
      <c r="BG81" s="42"/>
      <c r="BH81" s="42"/>
      <c r="BI81" s="42"/>
      <c r="BJ81" s="42"/>
      <c r="BK81" s="42"/>
      <c r="BL81" s="42"/>
    </row>
    <row r="82" spans="1:64" ht="12.75" customHeight="1">
      <c r="A82" s="43">
        <v>0</v>
      </c>
      <c r="B82" s="43"/>
      <c r="C82" s="43"/>
      <c r="D82" s="43"/>
      <c r="E82" s="43"/>
      <c r="F82" s="43"/>
      <c r="G82" s="44" t="s">
        <v>92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91</v>
      </c>
      <c r="AA82" s="47"/>
      <c r="AB82" s="47"/>
      <c r="AC82" s="47"/>
      <c r="AD82" s="47"/>
      <c r="AE82" s="48" t="s">
        <v>77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42">
        <v>2.23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2.23</v>
      </c>
      <c r="BF82" s="42"/>
      <c r="BG82" s="42"/>
      <c r="BH82" s="42"/>
      <c r="BI82" s="42"/>
      <c r="BJ82" s="42"/>
      <c r="BK82" s="42"/>
      <c r="BL82" s="42"/>
    </row>
    <row r="83" spans="1:64" ht="12.75" customHeight="1">
      <c r="A83" s="43">
        <v>0</v>
      </c>
      <c r="B83" s="43"/>
      <c r="C83" s="43"/>
      <c r="D83" s="43"/>
      <c r="E83" s="43"/>
      <c r="F83" s="43"/>
      <c r="G83" s="44" t="s">
        <v>93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94</v>
      </c>
      <c r="AA83" s="47"/>
      <c r="AB83" s="47"/>
      <c r="AC83" s="47"/>
      <c r="AD83" s="47"/>
      <c r="AE83" s="48" t="s">
        <v>77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42">
        <v>80.48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v>80.48</v>
      </c>
      <c r="BF83" s="42"/>
      <c r="BG83" s="42"/>
      <c r="BH83" s="42"/>
      <c r="BI83" s="42"/>
      <c r="BJ83" s="42"/>
      <c r="BK83" s="42"/>
      <c r="BL83" s="42"/>
    </row>
    <row r="84" spans="1:64" ht="12.75" customHeight="1">
      <c r="A84" s="43">
        <v>0</v>
      </c>
      <c r="B84" s="43"/>
      <c r="C84" s="43"/>
      <c r="D84" s="43"/>
      <c r="E84" s="43"/>
      <c r="F84" s="43"/>
      <c r="G84" s="44" t="s">
        <v>95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91</v>
      </c>
      <c r="AA84" s="47"/>
      <c r="AB84" s="47"/>
      <c r="AC84" s="47"/>
      <c r="AD84" s="47"/>
      <c r="AE84" s="48" t="s">
        <v>77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42">
        <v>14.4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14.4</v>
      </c>
      <c r="BF84" s="42"/>
      <c r="BG84" s="42"/>
      <c r="BH84" s="42"/>
      <c r="BI84" s="42"/>
      <c r="BJ84" s="42"/>
      <c r="BK84" s="42"/>
      <c r="BL84" s="42"/>
    </row>
    <row r="85" spans="1:64" s="4" customFormat="1" ht="12.75" customHeight="1">
      <c r="A85" s="50">
        <v>0</v>
      </c>
      <c r="B85" s="50"/>
      <c r="C85" s="50"/>
      <c r="D85" s="50"/>
      <c r="E85" s="50"/>
      <c r="F85" s="50"/>
      <c r="G85" s="51" t="s">
        <v>96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/>
      <c r="AA85" s="54"/>
      <c r="AB85" s="54"/>
      <c r="AC85" s="54"/>
      <c r="AD85" s="54"/>
      <c r="AE85" s="55"/>
      <c r="AF85" s="55"/>
      <c r="AG85" s="55"/>
      <c r="AH85" s="55"/>
      <c r="AI85" s="55"/>
      <c r="AJ85" s="55"/>
      <c r="AK85" s="55"/>
      <c r="AL85" s="55"/>
      <c r="AM85" s="55"/>
      <c r="AN85" s="56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</row>
    <row r="86" spans="1:64" ht="12.75" customHeight="1">
      <c r="A86" s="43">
        <v>0</v>
      </c>
      <c r="B86" s="43"/>
      <c r="C86" s="43"/>
      <c r="D86" s="43"/>
      <c r="E86" s="43"/>
      <c r="F86" s="43"/>
      <c r="G86" s="44" t="s">
        <v>97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98</v>
      </c>
      <c r="AA86" s="47"/>
      <c r="AB86" s="47"/>
      <c r="AC86" s="47"/>
      <c r="AD86" s="47"/>
      <c r="AE86" s="48" t="s">
        <v>77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42">
        <v>100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v>100</v>
      </c>
      <c r="BF86" s="42"/>
      <c r="BG86" s="42"/>
      <c r="BH86" s="42"/>
      <c r="BI86" s="42"/>
      <c r="BJ86" s="42"/>
      <c r="BK86" s="42"/>
      <c r="BL86" s="42"/>
    </row>
    <row r="87" spans="1:64" ht="12.75" customHeight="1">
      <c r="A87" s="43">
        <v>0</v>
      </c>
      <c r="B87" s="43"/>
      <c r="C87" s="43"/>
      <c r="D87" s="43"/>
      <c r="E87" s="43"/>
      <c r="F87" s="43"/>
      <c r="G87" s="44" t="s">
        <v>99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98</v>
      </c>
      <c r="AA87" s="47"/>
      <c r="AB87" s="47"/>
      <c r="AC87" s="47"/>
      <c r="AD87" s="47"/>
      <c r="AE87" s="48" t="s">
        <v>77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42">
        <v>100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v>100</v>
      </c>
      <c r="BF87" s="42"/>
      <c r="BG87" s="42"/>
      <c r="BH87" s="42"/>
      <c r="BI87" s="42"/>
      <c r="BJ87" s="42"/>
      <c r="BK87" s="42"/>
      <c r="BL87" s="42"/>
    </row>
    <row r="88" spans="1:64" ht="12.75" customHeight="1">
      <c r="A88" s="43">
        <v>0</v>
      </c>
      <c r="B88" s="43"/>
      <c r="C88" s="43"/>
      <c r="D88" s="43"/>
      <c r="E88" s="43"/>
      <c r="F88" s="43"/>
      <c r="G88" s="44" t="s">
        <v>100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98</v>
      </c>
      <c r="AA88" s="47"/>
      <c r="AB88" s="47"/>
      <c r="AC88" s="47"/>
      <c r="AD88" s="47"/>
      <c r="AE88" s="48" t="s">
        <v>77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42">
        <v>100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v>100</v>
      </c>
      <c r="BF88" s="42"/>
      <c r="BG88" s="42"/>
      <c r="BH88" s="42"/>
      <c r="BI88" s="42"/>
      <c r="BJ88" s="42"/>
      <c r="BK88" s="42"/>
      <c r="BL88" s="42"/>
    </row>
    <row r="89" spans="1:64" ht="12.75" customHeight="1">
      <c r="A89" s="43">
        <v>0</v>
      </c>
      <c r="B89" s="43"/>
      <c r="C89" s="43"/>
      <c r="D89" s="43"/>
      <c r="E89" s="43"/>
      <c r="F89" s="43"/>
      <c r="G89" s="44" t="s">
        <v>82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 t="s">
        <v>98</v>
      </c>
      <c r="AA89" s="47"/>
      <c r="AB89" s="47"/>
      <c r="AC89" s="47"/>
      <c r="AD89" s="47"/>
      <c r="AE89" s="48" t="s">
        <v>77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42">
        <v>100</v>
      </c>
      <c r="AP89" s="42"/>
      <c r="AQ89" s="42"/>
      <c r="AR89" s="42"/>
      <c r="AS89" s="42"/>
      <c r="AT89" s="42"/>
      <c r="AU89" s="42"/>
      <c r="AV89" s="42"/>
      <c r="AW89" s="42">
        <v>0</v>
      </c>
      <c r="AX89" s="42"/>
      <c r="AY89" s="42"/>
      <c r="AZ89" s="42"/>
      <c r="BA89" s="42"/>
      <c r="BB89" s="42"/>
      <c r="BC89" s="42"/>
      <c r="BD89" s="42"/>
      <c r="BE89" s="42">
        <v>100</v>
      </c>
      <c r="BF89" s="42"/>
      <c r="BG89" s="42"/>
      <c r="BH89" s="42"/>
      <c r="BI89" s="42"/>
      <c r="BJ89" s="42"/>
      <c r="BK89" s="42"/>
      <c r="BL89" s="42"/>
    </row>
    <row r="90" spans="41:64" ht="12.7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59" ht="16.5" customHeight="1">
      <c r="A92" s="101" t="s">
        <v>106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5"/>
      <c r="AO92" s="39" t="s">
        <v>119</v>
      </c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</row>
    <row r="93" spans="23:59" ht="12.75">
      <c r="W93" s="104" t="s">
        <v>5</v>
      </c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O93" s="104" t="s">
        <v>52</v>
      </c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</row>
    <row r="94" spans="1:6" ht="15.75" customHeight="1">
      <c r="A94" s="100" t="s">
        <v>3</v>
      </c>
      <c r="B94" s="100"/>
      <c r="C94" s="100"/>
      <c r="D94" s="100"/>
      <c r="E94" s="100"/>
      <c r="F94" s="100"/>
    </row>
    <row r="95" spans="1:45" ht="12.75" customHeight="1">
      <c r="A95" s="113" t="s">
        <v>105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</row>
    <row r="96" spans="1:45" ht="12.75">
      <c r="A96" s="115" t="s">
        <v>47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</row>
    <row r="97" spans="1:45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101" t="s">
        <v>107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5"/>
      <c r="AO98" s="39" t="s">
        <v>108</v>
      </c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</row>
    <row r="99" spans="23:59" ht="12.75">
      <c r="W99" s="104" t="s">
        <v>5</v>
      </c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O99" s="104" t="s">
        <v>52</v>
      </c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</row>
    <row r="100" spans="1:8" ht="12.75">
      <c r="A100" s="116">
        <v>44931</v>
      </c>
      <c r="B100" s="117"/>
      <c r="C100" s="117"/>
      <c r="D100" s="117"/>
      <c r="E100" s="117"/>
      <c r="F100" s="117"/>
      <c r="G100" s="117"/>
      <c r="H100" s="117"/>
    </row>
    <row r="101" spans="1:17" ht="12.75">
      <c r="A101" s="104" t="s">
        <v>45</v>
      </c>
      <c r="B101" s="104"/>
      <c r="C101" s="104"/>
      <c r="D101" s="104"/>
      <c r="E101" s="104"/>
      <c r="F101" s="104"/>
      <c r="G101" s="104"/>
      <c r="H101" s="104"/>
      <c r="I101" s="17"/>
      <c r="J101" s="17"/>
      <c r="K101" s="17"/>
      <c r="L101" s="17"/>
      <c r="M101" s="17"/>
      <c r="N101" s="17"/>
      <c r="O101" s="17"/>
      <c r="P101" s="17"/>
      <c r="Q101" s="17"/>
    </row>
    <row r="102" ht="12.75">
      <c r="A102" s="24" t="s">
        <v>46</v>
      </c>
    </row>
  </sheetData>
  <mergeCells count="317">
    <mergeCell ref="A58:C59"/>
    <mergeCell ref="D60:AA60"/>
    <mergeCell ref="AB60:AI60"/>
    <mergeCell ref="W99:AM99"/>
    <mergeCell ref="A67:F67"/>
    <mergeCell ref="A68:F68"/>
    <mergeCell ref="Z68:AD68"/>
    <mergeCell ref="A65:BL65"/>
    <mergeCell ref="A66:F66"/>
    <mergeCell ref="AE66:AN66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4:BL34"/>
    <mergeCell ref="A57:AY57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7:Y67"/>
    <mergeCell ref="G68:Y68"/>
    <mergeCell ref="G69:Y69"/>
    <mergeCell ref="AO67:AV67"/>
    <mergeCell ref="Z67:AD67"/>
    <mergeCell ref="AE67:AN67"/>
    <mergeCell ref="AE68:AN68"/>
    <mergeCell ref="AO93:BG93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W66:BD66"/>
    <mergeCell ref="AO92:BG92"/>
    <mergeCell ref="A94:F94"/>
    <mergeCell ref="A69:F69"/>
    <mergeCell ref="Z69:AD69"/>
    <mergeCell ref="AE69:AN69"/>
    <mergeCell ref="A92:V92"/>
    <mergeCell ref="W92:AM92"/>
    <mergeCell ref="W93:AM93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A35:BL35"/>
    <mergeCell ref="G39:BL39"/>
    <mergeCell ref="G40:BL40"/>
    <mergeCell ref="A41:F41"/>
    <mergeCell ref="A48:C48"/>
    <mergeCell ref="A49:C49"/>
    <mergeCell ref="G41:BL41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AK48:AR48"/>
    <mergeCell ref="AK49:AR49"/>
    <mergeCell ref="BE69:BL69"/>
    <mergeCell ref="AO68:AV68"/>
    <mergeCell ref="AW68:BD68"/>
    <mergeCell ref="BE68:BL68"/>
    <mergeCell ref="AW69:BD69"/>
    <mergeCell ref="AO69:AV69"/>
    <mergeCell ref="AS52:AZ52"/>
    <mergeCell ref="AS53:AZ53"/>
    <mergeCell ref="B13:L13"/>
    <mergeCell ref="B14:L14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AA19:AI19"/>
    <mergeCell ref="B16:L16"/>
    <mergeCell ref="N16:AS16"/>
    <mergeCell ref="AU16:BB16"/>
    <mergeCell ref="B17:L17"/>
    <mergeCell ref="N17:AS17"/>
    <mergeCell ref="AU17:BB17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51:C51"/>
    <mergeCell ref="D51:AB51"/>
    <mergeCell ref="AC51:AJ51"/>
    <mergeCell ref="AK51:AR51"/>
    <mergeCell ref="A52:C52"/>
    <mergeCell ref="D52:AB52"/>
    <mergeCell ref="AC52:AJ52"/>
    <mergeCell ref="AK52:AR52"/>
    <mergeCell ref="A53:C53"/>
    <mergeCell ref="D53:AB53"/>
    <mergeCell ref="AC53:AJ53"/>
    <mergeCell ref="AK53:AR53"/>
    <mergeCell ref="AS54:AZ54"/>
    <mergeCell ref="A54:C54"/>
    <mergeCell ref="D54:AB54"/>
    <mergeCell ref="AC54:AJ54"/>
    <mergeCell ref="AK54:AR54"/>
    <mergeCell ref="AR63:AY63"/>
    <mergeCell ref="A63:C63"/>
    <mergeCell ref="D63:AA63"/>
    <mergeCell ref="AB63:AI63"/>
    <mergeCell ref="AJ63:AQ6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</mergeCells>
  <conditionalFormatting sqref="H69:L69 G69:G89">
    <cfRule type="cellIs" priority="1" dxfId="0" operator="equal" stopIfTrue="1">
      <formula>$G68</formula>
    </cfRule>
  </conditionalFormatting>
  <conditionalFormatting sqref="D50:D54">
    <cfRule type="cellIs" priority="2" dxfId="0" operator="equal" stopIfTrue="1">
      <formula>$D49</formula>
    </cfRule>
  </conditionalFormatting>
  <conditionalFormatting sqref="A69:F8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2023-01-23T06:19:12Z</dcterms:modified>
  <cp:category/>
  <cp:version/>
  <cp:contentType/>
  <cp:contentStatus/>
</cp:coreProperties>
</file>