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'КПК0812152'!$A$1:$BM$96</definedName>
  </definedNames>
  <calcPr fullCalcOnLoad="1" refMode="R1C1"/>
</workbook>
</file>

<file path=xl/sharedStrings.xml><?xml version="1.0" encoding="utf-8"?>
<sst xmlns="http://schemas.openxmlformats.org/spreadsheetml/2006/main" count="155" uniqueCount="118">
  <si>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</si>
  <si>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</si>
  <si>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</si>
  <si>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</si>
  <si>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</si>
  <si>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</si>
  <si>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</si>
  <si>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</si>
  <si>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</si>
  <si>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</si>
  <si>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</si>
  <si>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</si>
  <si>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</si>
  <si>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</si>
  <si>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</si>
  <si>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</si>
  <si>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</si>
  <si>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</si>
  <si>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</si>
  <si>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</si>
  <si>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</si>
  <si>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</si>
  <si>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</si>
  <si>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</si>
  <si>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</si>
  <si>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</si>
  <si>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</si>
  <si>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</si>
  <si>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</si>
  <si>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</si>
  <si>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</si>
  <si>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</si>
  <si>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</si>
  <si>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</si>
  <si>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</si>
  <si>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</si>
  <si>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</si>
  <si>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</si>
  <si>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</si>
  <si>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</si>
  <si>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</si>
  <si>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</si>
  <si>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</si>
  <si>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</si>
  <si>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</si>
  <si>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</si>
  <si>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</si>
  <si>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</si>
  <si>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</si>
  <si>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</si>
  <si>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</si>
  <si>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</si>
  <si>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</si>
  <si>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</si>
  <si>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</si>
  <si>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</si>
  <si>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</si>
  <si>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</si>
  <si>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</si>
  <si>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</si>
  <si>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</si>
  <si>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</si>
  <si>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</si>
  <si>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</si>
  <si>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</si>
  <si>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</si>
  <si>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</si>
  <si>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</si>
  <si>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</si>
  <si>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</si>
  <si>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</si>
  <si>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</si>
  <si>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УСЬОГО</t>
  </si>
  <si>
    <t>Програми підтримки благодійної служби милосердя "Карітас" в м.Чорткові на 2022-2024 роки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</si>
  <si>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</si>
  <si>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затрат</t>
  </si>
  <si>
    <t>Z1</t>
  </si>
  <si>
    <t>Витрати на програму</t>
  </si>
  <si>
    <t>грн/місяць</t>
  </si>
  <si>
    <t>кошторис доходів і видатків</t>
  </si>
  <si>
    <t>продукту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</si>
  <si>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</si>
  <si>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</si>
  <si>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</si>
  <si>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</si>
  <si>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</si>
  <si>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</si>
  <si>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</si>
  <si>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Середньомісячна вартість витрат на одну особу</t>
  </si>
  <si>
    <t>грн.</t>
  </si>
  <si>
    <t>якості</t>
  </si>
  <si>
    <t>Рівень забезпечення</t>
  </si>
  <si>
    <t>відс.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</si>
  <si>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</si>
  <si>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</si>
  <si>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</si>
  <si>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</si>
  <si>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</si>
  <si>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</si>
  <si>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</si>
  <si>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</si>
  <si>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</si>
  <si>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</si>
  <si>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</si>
  <si>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</si>
  <si>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</si>
  <si>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</si>
  <si>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</si>
  <si>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</si>
  <si>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</si>
  <si>
    <t>Ігор ГРИЦИК</t>
  </si>
  <si>
    <t>Бюджетний кодекс України;
Закон України "Про державний бюджет України на 2023 рік" від 03.11.2022 року №2710-ІХ;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09.12.2022 р. № 1211 "Про бюджет Чортківської міської територіальної громади на 2023 рік"</t>
  </si>
  <si>
    <t>бюджетної програми місцевого бюджету на 2023  рік</t>
  </si>
  <si>
    <t>Програма підтримки благодійної організації "Дім Милосердя" на 2023 -2025 роки</t>
  </si>
  <si>
    <t>Кількість заходів, залучених до програми</t>
  </si>
  <si>
    <t>Програми по забезпеченню безоплатного і пільгового відпуску лікарських засобів за рецептами лікарів у разі амбулаторного лікування окремих груп жителів Чортківської міської територіальної громади за певними категоріями захворювань на 2023-2025 роки</t>
  </si>
  <si>
    <t>10.01.2023</t>
  </si>
  <si>
    <t>02-од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</si>
</sst>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tabSelected="1" zoomScaleSheetLayoutView="100" workbookViewId="0" topLeftCell="A73">
      <selection activeCell="A94" sqref="A94:H9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1:64" ht="15.7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41:64" ht="15" customHeight="1">
      <c r="AO3" s="49" t="s">
        <v>95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41:64" ht="31.5" customHeight="1">
      <c r="AO4" s="68" t="s">
        <v>96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</row>
    <row r="5" spans="41:64" ht="12.75">
      <c r="AO5" s="70" t="s">
        <v>20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41:58" ht="7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58" ht="12.75" customHeight="1">
      <c r="AO7" s="57" t="s">
        <v>116</v>
      </c>
      <c r="AP7" s="50"/>
      <c r="AQ7" s="50"/>
      <c r="AR7" s="50"/>
      <c r="AS7" s="50"/>
      <c r="AT7" s="50"/>
      <c r="AU7" s="50"/>
      <c r="AV7" s="1" t="s">
        <v>63</v>
      </c>
      <c r="AW7" s="57" t="s">
        <v>117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03" t="s">
        <v>21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112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5" t="s">
        <v>94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34"/>
      <c r="N13" s="101" t="s">
        <v>96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5"/>
      <c r="AU13" s="95" t="s">
        <v>101</v>
      </c>
      <c r="AV13" s="96"/>
      <c r="AW13" s="96"/>
      <c r="AX13" s="96"/>
      <c r="AY13" s="96"/>
      <c r="AZ13" s="96"/>
      <c r="BA13" s="96"/>
      <c r="BB13" s="9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102" t="s">
        <v>62</v>
      </c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95" t="s">
        <v>107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34"/>
      <c r="N16" s="101" t="s">
        <v>106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5"/>
      <c r="AU16" s="95" t="s">
        <v>101</v>
      </c>
      <c r="AV16" s="96"/>
      <c r="AW16" s="96"/>
      <c r="AX16" s="96"/>
      <c r="AY16" s="96"/>
      <c r="AZ16" s="96"/>
      <c r="BA16" s="96"/>
      <c r="BB16" s="9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102" t="s">
        <v>61</v>
      </c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95" t="s">
        <v>104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N19" s="95" t="s">
        <v>108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26"/>
      <c r="AA19" s="95" t="s">
        <v>109</v>
      </c>
      <c r="AB19" s="96"/>
      <c r="AC19" s="96"/>
      <c r="AD19" s="96"/>
      <c r="AE19" s="96"/>
      <c r="AF19" s="96"/>
      <c r="AG19" s="96"/>
      <c r="AH19" s="96"/>
      <c r="AI19" s="96"/>
      <c r="AJ19" s="26"/>
      <c r="AK19" s="104" t="s">
        <v>105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6"/>
      <c r="BE19" s="95" t="s">
        <v>102</v>
      </c>
      <c r="BF19" s="96"/>
      <c r="BG19" s="96"/>
      <c r="BH19" s="96"/>
      <c r="BI19" s="96"/>
      <c r="BJ19" s="96"/>
      <c r="BK19" s="96"/>
      <c r="BL19" s="9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5" t="s">
        <v>59</v>
      </c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41" t="s">
        <v>50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65">
        <f>AS22+I23</f>
        <v>2200000</v>
      </c>
      <c r="V22" s="65"/>
      <c r="W22" s="65"/>
      <c r="X22" s="65"/>
      <c r="Y22" s="65"/>
      <c r="Z22" s="65"/>
      <c r="AA22" s="65"/>
      <c r="AB22" s="65"/>
      <c r="AC22" s="65"/>
      <c r="AD22" s="65"/>
      <c r="AE22" s="92" t="s">
        <v>51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65">
        <v>2200000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48" t="s">
        <v>23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22</v>
      </c>
      <c r="B23" s="48"/>
      <c r="C23" s="48"/>
      <c r="D23" s="48"/>
      <c r="E23" s="48"/>
      <c r="F23" s="48"/>
      <c r="G23" s="48"/>
      <c r="H23" s="4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48" t="s">
        <v>24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64" ht="126" customHeight="1">
      <c r="A26" s="90" t="s">
        <v>111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36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ht="15.75" hidden="1">
      <c r="A30" s="42">
        <v>1</v>
      </c>
      <c r="B30" s="42"/>
      <c r="C30" s="42"/>
      <c r="D30" s="42"/>
      <c r="E30" s="42"/>
      <c r="F30" s="42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customHeight="1" hidden="1">
      <c r="A31" s="47" t="s">
        <v>33</v>
      </c>
      <c r="B31" s="47"/>
      <c r="C31" s="47"/>
      <c r="D31" s="47"/>
      <c r="E31" s="47"/>
      <c r="F31" s="47"/>
      <c r="G31" s="77" t="s">
        <v>7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  <c r="CA31" s="1" t="s">
        <v>49</v>
      </c>
    </row>
    <row r="32" spans="1:79" ht="12.75" customHeight="1">
      <c r="A32" s="47">
        <v>1</v>
      </c>
      <c r="B32" s="47"/>
      <c r="C32" s="47"/>
      <c r="D32" s="47"/>
      <c r="E32" s="47"/>
      <c r="F32" s="47"/>
      <c r="G32" s="64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38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90" t="s">
        <v>93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39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64" ht="15.75" hidden="1">
      <c r="A39" s="42">
        <v>1</v>
      </c>
      <c r="B39" s="42"/>
      <c r="C39" s="42"/>
      <c r="D39" s="42"/>
      <c r="E39" s="42"/>
      <c r="F39" s="42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customHeight="1" hidden="1">
      <c r="A40" s="47" t="s">
        <v>6</v>
      </c>
      <c r="B40" s="47"/>
      <c r="C40" s="47"/>
      <c r="D40" s="47"/>
      <c r="E40" s="47"/>
      <c r="F40" s="47"/>
      <c r="G40" s="77" t="s">
        <v>7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  <c r="CA40" s="1" t="s">
        <v>11</v>
      </c>
    </row>
    <row r="41" spans="1:79" ht="12.75" customHeight="1">
      <c r="A41" s="47">
        <v>1</v>
      </c>
      <c r="B41" s="47"/>
      <c r="C41" s="47"/>
      <c r="D41" s="47"/>
      <c r="E41" s="47"/>
      <c r="F41" s="47"/>
      <c r="G41" s="64" t="s">
        <v>65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12</v>
      </c>
    </row>
    <row r="42" spans="1:64" ht="25.5" customHeight="1">
      <c r="A42" s="47">
        <v>2</v>
      </c>
      <c r="B42" s="47"/>
      <c r="C42" s="47"/>
      <c r="D42" s="47"/>
      <c r="E42" s="47"/>
      <c r="F42" s="47"/>
      <c r="G42" s="64" t="s">
        <v>66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48" t="s">
        <v>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8" t="s">
        <v>103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2" t="s">
        <v>28</v>
      </c>
      <c r="B46" s="42"/>
      <c r="C46" s="42"/>
      <c r="D46" s="71" t="s">
        <v>26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42" t="s">
        <v>29</v>
      </c>
      <c r="AD46" s="42"/>
      <c r="AE46" s="42"/>
      <c r="AF46" s="42"/>
      <c r="AG46" s="42"/>
      <c r="AH46" s="42"/>
      <c r="AI46" s="42"/>
      <c r="AJ46" s="42"/>
      <c r="AK46" s="42" t="s">
        <v>30</v>
      </c>
      <c r="AL46" s="42"/>
      <c r="AM46" s="42"/>
      <c r="AN46" s="42"/>
      <c r="AO46" s="42"/>
      <c r="AP46" s="42"/>
      <c r="AQ46" s="42"/>
      <c r="AR46" s="42"/>
      <c r="AS46" s="42" t="s">
        <v>27</v>
      </c>
      <c r="AT46" s="42"/>
      <c r="AU46" s="42"/>
      <c r="AV46" s="42"/>
      <c r="AW46" s="42"/>
      <c r="AX46" s="42"/>
      <c r="AY46" s="42"/>
      <c r="AZ46" s="4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2"/>
      <c r="B47" s="42"/>
      <c r="C47" s="42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2">
        <v>1</v>
      </c>
      <c r="B48" s="42"/>
      <c r="C48" s="42"/>
      <c r="D48" s="43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42">
        <v>3</v>
      </c>
      <c r="AD48" s="42"/>
      <c r="AE48" s="42"/>
      <c r="AF48" s="42"/>
      <c r="AG48" s="42"/>
      <c r="AH48" s="42"/>
      <c r="AI48" s="42"/>
      <c r="AJ48" s="42"/>
      <c r="AK48" s="42">
        <v>4</v>
      </c>
      <c r="AL48" s="42"/>
      <c r="AM48" s="42"/>
      <c r="AN48" s="42"/>
      <c r="AO48" s="42"/>
      <c r="AP48" s="42"/>
      <c r="AQ48" s="42"/>
      <c r="AR48" s="42"/>
      <c r="AS48" s="42">
        <v>5</v>
      </c>
      <c r="AT48" s="42"/>
      <c r="AU48" s="42"/>
      <c r="AV48" s="42"/>
      <c r="AW48" s="42"/>
      <c r="AX48" s="42"/>
      <c r="AY48" s="42"/>
      <c r="AZ48" s="4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7" t="s">
        <v>6</v>
      </c>
      <c r="B49" s="47"/>
      <c r="C49" s="47"/>
      <c r="D49" s="98" t="s">
        <v>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100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93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38.25" customHeight="1">
      <c r="A50" s="47">
        <v>1</v>
      </c>
      <c r="B50" s="47"/>
      <c r="C50" s="47"/>
      <c r="D50" s="64" t="s">
        <v>67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63">
        <v>125000</v>
      </c>
      <c r="AD50" s="63"/>
      <c r="AE50" s="63"/>
      <c r="AF50" s="63"/>
      <c r="AG50" s="63"/>
      <c r="AH50" s="63"/>
      <c r="AI50" s="63"/>
      <c r="AJ50" s="63"/>
      <c r="AK50" s="63">
        <v>0</v>
      </c>
      <c r="AL50" s="63"/>
      <c r="AM50" s="63"/>
      <c r="AN50" s="63"/>
      <c r="AO50" s="63"/>
      <c r="AP50" s="63"/>
      <c r="AQ50" s="63"/>
      <c r="AR50" s="63"/>
      <c r="AS50" s="63">
        <f aca="true" t="shared" si="0" ref="AS50:AS55">AC50+AK50</f>
        <v>125000</v>
      </c>
      <c r="AT50" s="63"/>
      <c r="AU50" s="63"/>
      <c r="AV50" s="63"/>
      <c r="AW50" s="63"/>
      <c r="AX50" s="63"/>
      <c r="AY50" s="63"/>
      <c r="AZ50" s="6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38.25" customHeight="1">
      <c r="A51" s="47">
        <v>2</v>
      </c>
      <c r="B51" s="47"/>
      <c r="C51" s="47"/>
      <c r="D51" s="64" t="s">
        <v>68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63">
        <v>1125000</v>
      </c>
      <c r="AD51" s="63"/>
      <c r="AE51" s="63"/>
      <c r="AF51" s="63"/>
      <c r="AG51" s="63"/>
      <c r="AH51" s="63"/>
      <c r="AI51" s="63"/>
      <c r="AJ51" s="63"/>
      <c r="AK51" s="63">
        <v>0</v>
      </c>
      <c r="AL51" s="63"/>
      <c r="AM51" s="63"/>
      <c r="AN51" s="63"/>
      <c r="AO51" s="63"/>
      <c r="AP51" s="63"/>
      <c r="AQ51" s="63"/>
      <c r="AR51" s="63"/>
      <c r="AS51" s="63">
        <f t="shared" si="0"/>
        <v>1125000</v>
      </c>
      <c r="AT51" s="63"/>
      <c r="AU51" s="63"/>
      <c r="AV51" s="63"/>
      <c r="AW51" s="63"/>
      <c r="AX51" s="63"/>
      <c r="AY51" s="63"/>
      <c r="AZ51" s="63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7">
        <v>3</v>
      </c>
      <c r="B52" s="47"/>
      <c r="C52" s="47"/>
      <c r="D52" s="64" t="s">
        <v>69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0"/>
      <c r="AC52" s="63">
        <v>50000</v>
      </c>
      <c r="AD52" s="63"/>
      <c r="AE52" s="63"/>
      <c r="AF52" s="63"/>
      <c r="AG52" s="63"/>
      <c r="AH52" s="63"/>
      <c r="AI52" s="63"/>
      <c r="AJ52" s="63"/>
      <c r="AK52" s="63">
        <v>0</v>
      </c>
      <c r="AL52" s="63"/>
      <c r="AM52" s="63"/>
      <c r="AN52" s="63"/>
      <c r="AO52" s="63"/>
      <c r="AP52" s="63"/>
      <c r="AQ52" s="63"/>
      <c r="AR52" s="63"/>
      <c r="AS52" s="63">
        <f t="shared" si="0"/>
        <v>50000</v>
      </c>
      <c r="AT52" s="63"/>
      <c r="AU52" s="63"/>
      <c r="AV52" s="63"/>
      <c r="AW52" s="63"/>
      <c r="AX52" s="63"/>
      <c r="AY52" s="63"/>
      <c r="AZ52" s="6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7">
        <v>4</v>
      </c>
      <c r="B53" s="47"/>
      <c r="C53" s="47"/>
      <c r="D53" s="64" t="s">
        <v>70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63">
        <v>700000</v>
      </c>
      <c r="AD53" s="63"/>
      <c r="AE53" s="63"/>
      <c r="AF53" s="63"/>
      <c r="AG53" s="63"/>
      <c r="AH53" s="63"/>
      <c r="AI53" s="63"/>
      <c r="AJ53" s="63"/>
      <c r="AK53" s="63">
        <v>0</v>
      </c>
      <c r="AL53" s="63"/>
      <c r="AM53" s="63"/>
      <c r="AN53" s="63"/>
      <c r="AO53" s="63"/>
      <c r="AP53" s="63"/>
      <c r="AQ53" s="63"/>
      <c r="AR53" s="63"/>
      <c r="AS53" s="63">
        <f t="shared" si="0"/>
        <v>700000</v>
      </c>
      <c r="AT53" s="63"/>
      <c r="AU53" s="63"/>
      <c r="AV53" s="63"/>
      <c r="AW53" s="63"/>
      <c r="AX53" s="63"/>
      <c r="AY53" s="63"/>
      <c r="AZ53" s="63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47">
        <v>5</v>
      </c>
      <c r="B54" s="47"/>
      <c r="C54" s="47"/>
      <c r="D54" s="64" t="s">
        <v>71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40"/>
      <c r="AC54" s="63">
        <v>200000</v>
      </c>
      <c r="AD54" s="63"/>
      <c r="AE54" s="63"/>
      <c r="AF54" s="63"/>
      <c r="AG54" s="63"/>
      <c r="AH54" s="63"/>
      <c r="AI54" s="63"/>
      <c r="AJ54" s="63"/>
      <c r="AK54" s="63">
        <v>0</v>
      </c>
      <c r="AL54" s="63"/>
      <c r="AM54" s="63"/>
      <c r="AN54" s="63"/>
      <c r="AO54" s="63"/>
      <c r="AP54" s="63"/>
      <c r="AQ54" s="63"/>
      <c r="AR54" s="63"/>
      <c r="AS54" s="63">
        <f t="shared" si="0"/>
        <v>200000</v>
      </c>
      <c r="AT54" s="63"/>
      <c r="AU54" s="63"/>
      <c r="AV54" s="63"/>
      <c r="AW54" s="63"/>
      <c r="AX54" s="63"/>
      <c r="AY54" s="63"/>
      <c r="AZ54" s="63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86"/>
      <c r="B55" s="86"/>
      <c r="C55" s="86"/>
      <c r="D55" s="107" t="s">
        <v>72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94">
        <f>SUM(AC50:AJ54)</f>
        <v>2200000</v>
      </c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>
        <f t="shared" si="0"/>
        <v>2200000</v>
      </c>
      <c r="AT55" s="94"/>
      <c r="AU55" s="94"/>
      <c r="AV55" s="94"/>
      <c r="AW55" s="94"/>
      <c r="AX55" s="94"/>
      <c r="AY55" s="94"/>
      <c r="AZ55" s="94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66" t="s">
        <v>42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</row>
    <row r="58" spans="1:64" ht="15" customHeight="1">
      <c r="A58" s="58" t="s">
        <v>103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2" t="s">
        <v>28</v>
      </c>
      <c r="B59" s="42"/>
      <c r="C59" s="42"/>
      <c r="D59" s="71" t="s">
        <v>34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3"/>
      <c r="AB59" s="42" t="s">
        <v>29</v>
      </c>
      <c r="AC59" s="42"/>
      <c r="AD59" s="42"/>
      <c r="AE59" s="42"/>
      <c r="AF59" s="42"/>
      <c r="AG59" s="42"/>
      <c r="AH59" s="42"/>
      <c r="AI59" s="42"/>
      <c r="AJ59" s="42" t="s">
        <v>30</v>
      </c>
      <c r="AK59" s="42"/>
      <c r="AL59" s="42"/>
      <c r="AM59" s="42"/>
      <c r="AN59" s="42"/>
      <c r="AO59" s="42"/>
      <c r="AP59" s="42"/>
      <c r="AQ59" s="42"/>
      <c r="AR59" s="42" t="s">
        <v>27</v>
      </c>
      <c r="AS59" s="42"/>
      <c r="AT59" s="42"/>
      <c r="AU59" s="42"/>
      <c r="AV59" s="42"/>
      <c r="AW59" s="42"/>
      <c r="AX59" s="42"/>
      <c r="AY59" s="42"/>
    </row>
    <row r="60" spans="1:51" ht="28.5" customHeight="1">
      <c r="A60" s="42"/>
      <c r="B60" s="42"/>
      <c r="C60" s="42"/>
      <c r="D60" s="74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</row>
    <row r="61" spans="1:51" ht="15.75" customHeight="1">
      <c r="A61" s="42">
        <v>1</v>
      </c>
      <c r="B61" s="42"/>
      <c r="C61" s="42"/>
      <c r="D61" s="43">
        <v>2</v>
      </c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5"/>
      <c r="AB61" s="42">
        <v>3</v>
      </c>
      <c r="AC61" s="42"/>
      <c r="AD61" s="42"/>
      <c r="AE61" s="42"/>
      <c r="AF61" s="42"/>
      <c r="AG61" s="42"/>
      <c r="AH61" s="42"/>
      <c r="AI61" s="42"/>
      <c r="AJ61" s="42">
        <v>4</v>
      </c>
      <c r="AK61" s="42"/>
      <c r="AL61" s="42"/>
      <c r="AM61" s="42"/>
      <c r="AN61" s="42"/>
      <c r="AO61" s="42"/>
      <c r="AP61" s="42"/>
      <c r="AQ61" s="42"/>
      <c r="AR61" s="42">
        <v>5</v>
      </c>
      <c r="AS61" s="42"/>
      <c r="AT61" s="42"/>
      <c r="AU61" s="42"/>
      <c r="AV61" s="42"/>
      <c r="AW61" s="42"/>
      <c r="AX61" s="42"/>
      <c r="AY61" s="42"/>
    </row>
    <row r="62" spans="1:79" ht="12.75" customHeight="1" hidden="1">
      <c r="A62" s="47" t="s">
        <v>6</v>
      </c>
      <c r="B62" s="47"/>
      <c r="C62" s="47"/>
      <c r="D62" s="77" t="s">
        <v>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9"/>
      <c r="AB62" s="84" t="s">
        <v>8</v>
      </c>
      <c r="AC62" s="84"/>
      <c r="AD62" s="84"/>
      <c r="AE62" s="84"/>
      <c r="AF62" s="84"/>
      <c r="AG62" s="84"/>
      <c r="AH62" s="84"/>
      <c r="AI62" s="84"/>
      <c r="AJ62" s="84" t="s">
        <v>9</v>
      </c>
      <c r="AK62" s="84"/>
      <c r="AL62" s="84"/>
      <c r="AM62" s="84"/>
      <c r="AN62" s="84"/>
      <c r="AO62" s="84"/>
      <c r="AP62" s="84"/>
      <c r="AQ62" s="84"/>
      <c r="AR62" s="84" t="s">
        <v>10</v>
      </c>
      <c r="AS62" s="84"/>
      <c r="AT62" s="84"/>
      <c r="AU62" s="84"/>
      <c r="AV62" s="84"/>
      <c r="AW62" s="84"/>
      <c r="AX62" s="84"/>
      <c r="AY62" s="84"/>
      <c r="CA62" s="1" t="s">
        <v>15</v>
      </c>
    </row>
    <row r="63" spans="1:79" ht="25.5" customHeight="1">
      <c r="A63" s="47">
        <v>1</v>
      </c>
      <c r="B63" s="47"/>
      <c r="C63" s="47"/>
      <c r="D63" s="64" t="s">
        <v>73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40"/>
      <c r="AB63" s="63">
        <v>200000</v>
      </c>
      <c r="AC63" s="63"/>
      <c r="AD63" s="63"/>
      <c r="AE63" s="63"/>
      <c r="AF63" s="63"/>
      <c r="AG63" s="63"/>
      <c r="AH63" s="63"/>
      <c r="AI63" s="63"/>
      <c r="AJ63" s="63">
        <v>0</v>
      </c>
      <c r="AK63" s="63"/>
      <c r="AL63" s="63"/>
      <c r="AM63" s="63"/>
      <c r="AN63" s="63"/>
      <c r="AO63" s="63"/>
      <c r="AP63" s="63"/>
      <c r="AQ63" s="63"/>
      <c r="AR63" s="63">
        <f>AB63+AJ63</f>
        <v>200000</v>
      </c>
      <c r="AS63" s="63"/>
      <c r="AT63" s="63"/>
      <c r="AU63" s="63"/>
      <c r="AV63" s="63"/>
      <c r="AW63" s="63"/>
      <c r="AX63" s="63"/>
      <c r="AY63" s="63"/>
      <c r="CA63" s="1" t="s">
        <v>16</v>
      </c>
    </row>
    <row r="64" spans="1:51" ht="49.5" customHeight="1">
      <c r="A64" s="47">
        <v>2</v>
      </c>
      <c r="B64" s="47"/>
      <c r="C64" s="47"/>
      <c r="D64" s="64" t="s">
        <v>115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40"/>
      <c r="AB64" s="63">
        <v>1250000</v>
      </c>
      <c r="AC64" s="63"/>
      <c r="AD64" s="63"/>
      <c r="AE64" s="63"/>
      <c r="AF64" s="63"/>
      <c r="AG64" s="63"/>
      <c r="AH64" s="63"/>
      <c r="AI64" s="63"/>
      <c r="AJ64" s="63">
        <v>0</v>
      </c>
      <c r="AK64" s="63"/>
      <c r="AL64" s="63"/>
      <c r="AM64" s="63"/>
      <c r="AN64" s="63"/>
      <c r="AO64" s="63"/>
      <c r="AP64" s="63"/>
      <c r="AQ64" s="63"/>
      <c r="AR64" s="63">
        <f>AB64+AJ64</f>
        <v>1250000</v>
      </c>
      <c r="AS64" s="63"/>
      <c r="AT64" s="63"/>
      <c r="AU64" s="63"/>
      <c r="AV64" s="63"/>
      <c r="AW64" s="63"/>
      <c r="AX64" s="63"/>
      <c r="AY64" s="63"/>
    </row>
    <row r="65" spans="1:51" ht="15" customHeight="1">
      <c r="A65" s="47">
        <v>3</v>
      </c>
      <c r="B65" s="47"/>
      <c r="C65" s="47"/>
      <c r="D65" s="64" t="s">
        <v>113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0"/>
      <c r="AB65" s="63">
        <v>700000</v>
      </c>
      <c r="AC65" s="63"/>
      <c r="AD65" s="63"/>
      <c r="AE65" s="63"/>
      <c r="AF65" s="63"/>
      <c r="AG65" s="63"/>
      <c r="AH65" s="63"/>
      <c r="AI65" s="63"/>
      <c r="AJ65" s="63">
        <v>0</v>
      </c>
      <c r="AK65" s="63"/>
      <c r="AL65" s="63"/>
      <c r="AM65" s="63"/>
      <c r="AN65" s="63"/>
      <c r="AO65" s="63"/>
      <c r="AP65" s="63"/>
      <c r="AQ65" s="63"/>
      <c r="AR65" s="63">
        <f>AB65+AJ65</f>
        <v>700000</v>
      </c>
      <c r="AS65" s="63"/>
      <c r="AT65" s="63"/>
      <c r="AU65" s="63"/>
      <c r="AV65" s="63"/>
      <c r="AW65" s="63"/>
      <c r="AX65" s="63"/>
      <c r="AY65" s="63"/>
    </row>
    <row r="66" spans="1:51" ht="25.5" customHeight="1">
      <c r="A66" s="47">
        <v>4</v>
      </c>
      <c r="B66" s="47"/>
      <c r="C66" s="47"/>
      <c r="D66" s="64" t="s">
        <v>74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0"/>
      <c r="AB66" s="63">
        <v>50000</v>
      </c>
      <c r="AC66" s="63"/>
      <c r="AD66" s="63"/>
      <c r="AE66" s="63"/>
      <c r="AF66" s="63"/>
      <c r="AG66" s="63"/>
      <c r="AH66" s="63"/>
      <c r="AI66" s="63"/>
      <c r="AJ66" s="63">
        <v>0</v>
      </c>
      <c r="AK66" s="63"/>
      <c r="AL66" s="63"/>
      <c r="AM66" s="63"/>
      <c r="AN66" s="63"/>
      <c r="AO66" s="63"/>
      <c r="AP66" s="63"/>
      <c r="AQ66" s="63"/>
      <c r="AR66" s="63">
        <f>AB66+AJ66</f>
        <v>50000</v>
      </c>
      <c r="AS66" s="63"/>
      <c r="AT66" s="63"/>
      <c r="AU66" s="63"/>
      <c r="AV66" s="63"/>
      <c r="AW66" s="63"/>
      <c r="AX66" s="63"/>
      <c r="AY66" s="63"/>
    </row>
    <row r="67" spans="1:51" s="4" customFormat="1" ht="12.75" customHeight="1">
      <c r="A67" s="86"/>
      <c r="B67" s="86"/>
      <c r="C67" s="86"/>
      <c r="D67" s="107" t="s">
        <v>27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9"/>
      <c r="AB67" s="94">
        <f>SUM(AB63:AI66)</f>
        <v>2200000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2200000</v>
      </c>
      <c r="AS67" s="94"/>
      <c r="AT67" s="94"/>
      <c r="AU67" s="94"/>
      <c r="AV67" s="94"/>
      <c r="AW67" s="94"/>
      <c r="AX67" s="94"/>
      <c r="AY67" s="94"/>
    </row>
    <row r="69" spans="1:64" ht="15.75" customHeight="1">
      <c r="A69" s="48" t="s">
        <v>43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64" ht="30" customHeight="1">
      <c r="A70" s="42" t="s">
        <v>28</v>
      </c>
      <c r="B70" s="42"/>
      <c r="C70" s="42"/>
      <c r="D70" s="42"/>
      <c r="E70" s="42"/>
      <c r="F70" s="42"/>
      <c r="G70" s="43" t="s">
        <v>44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42" t="s">
        <v>2</v>
      </c>
      <c r="AA70" s="42"/>
      <c r="AB70" s="42"/>
      <c r="AC70" s="42"/>
      <c r="AD70" s="42"/>
      <c r="AE70" s="42" t="s">
        <v>1</v>
      </c>
      <c r="AF70" s="42"/>
      <c r="AG70" s="42"/>
      <c r="AH70" s="42"/>
      <c r="AI70" s="42"/>
      <c r="AJ70" s="42"/>
      <c r="AK70" s="42"/>
      <c r="AL70" s="42"/>
      <c r="AM70" s="42"/>
      <c r="AN70" s="42"/>
      <c r="AO70" s="43" t="s">
        <v>29</v>
      </c>
      <c r="AP70" s="44"/>
      <c r="AQ70" s="44"/>
      <c r="AR70" s="44"/>
      <c r="AS70" s="44"/>
      <c r="AT70" s="44"/>
      <c r="AU70" s="44"/>
      <c r="AV70" s="45"/>
      <c r="AW70" s="43" t="s">
        <v>30</v>
      </c>
      <c r="AX70" s="44"/>
      <c r="AY70" s="44"/>
      <c r="AZ70" s="44"/>
      <c r="BA70" s="44"/>
      <c r="BB70" s="44"/>
      <c r="BC70" s="44"/>
      <c r="BD70" s="45"/>
      <c r="BE70" s="43" t="s">
        <v>27</v>
      </c>
      <c r="BF70" s="44"/>
      <c r="BG70" s="44"/>
      <c r="BH70" s="44"/>
      <c r="BI70" s="44"/>
      <c r="BJ70" s="44"/>
      <c r="BK70" s="44"/>
      <c r="BL70" s="45"/>
    </row>
    <row r="71" spans="1:64" ht="15.75" customHeight="1">
      <c r="A71" s="42">
        <v>1</v>
      </c>
      <c r="B71" s="42"/>
      <c r="C71" s="42"/>
      <c r="D71" s="42"/>
      <c r="E71" s="42"/>
      <c r="F71" s="42"/>
      <c r="G71" s="43">
        <v>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42">
        <v>3</v>
      </c>
      <c r="AA71" s="42"/>
      <c r="AB71" s="42"/>
      <c r="AC71" s="42"/>
      <c r="AD71" s="42"/>
      <c r="AE71" s="42">
        <v>4</v>
      </c>
      <c r="AF71" s="42"/>
      <c r="AG71" s="42"/>
      <c r="AH71" s="42"/>
      <c r="AI71" s="42"/>
      <c r="AJ71" s="42"/>
      <c r="AK71" s="42"/>
      <c r="AL71" s="42"/>
      <c r="AM71" s="42"/>
      <c r="AN71" s="42"/>
      <c r="AO71" s="42">
        <v>5</v>
      </c>
      <c r="AP71" s="42"/>
      <c r="AQ71" s="42"/>
      <c r="AR71" s="42"/>
      <c r="AS71" s="42"/>
      <c r="AT71" s="42"/>
      <c r="AU71" s="42"/>
      <c r="AV71" s="42"/>
      <c r="AW71" s="42">
        <v>6</v>
      </c>
      <c r="AX71" s="42"/>
      <c r="AY71" s="42"/>
      <c r="AZ71" s="42"/>
      <c r="BA71" s="42"/>
      <c r="BB71" s="42"/>
      <c r="BC71" s="42"/>
      <c r="BD71" s="42"/>
      <c r="BE71" s="42">
        <v>7</v>
      </c>
      <c r="BF71" s="42"/>
      <c r="BG71" s="42"/>
      <c r="BH71" s="42"/>
      <c r="BI71" s="42"/>
      <c r="BJ71" s="42"/>
      <c r="BK71" s="42"/>
      <c r="BL71" s="42"/>
    </row>
    <row r="72" spans="1:79" ht="12.75" customHeight="1" hidden="1">
      <c r="A72" s="47" t="s">
        <v>33</v>
      </c>
      <c r="B72" s="47"/>
      <c r="C72" s="47"/>
      <c r="D72" s="47"/>
      <c r="E72" s="47"/>
      <c r="F72" s="47"/>
      <c r="G72" s="77" t="s">
        <v>7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47" t="s">
        <v>19</v>
      </c>
      <c r="AA72" s="47"/>
      <c r="AB72" s="47"/>
      <c r="AC72" s="47"/>
      <c r="AD72" s="47"/>
      <c r="AE72" s="83" t="s">
        <v>32</v>
      </c>
      <c r="AF72" s="83"/>
      <c r="AG72" s="83"/>
      <c r="AH72" s="83"/>
      <c r="AI72" s="83"/>
      <c r="AJ72" s="83"/>
      <c r="AK72" s="83"/>
      <c r="AL72" s="83"/>
      <c r="AM72" s="83"/>
      <c r="AN72" s="77"/>
      <c r="AO72" s="84" t="s">
        <v>8</v>
      </c>
      <c r="AP72" s="84"/>
      <c r="AQ72" s="84"/>
      <c r="AR72" s="84"/>
      <c r="AS72" s="84"/>
      <c r="AT72" s="84"/>
      <c r="AU72" s="84"/>
      <c r="AV72" s="84"/>
      <c r="AW72" s="84" t="s">
        <v>31</v>
      </c>
      <c r="AX72" s="84"/>
      <c r="AY72" s="84"/>
      <c r="AZ72" s="84"/>
      <c r="BA72" s="84"/>
      <c r="BB72" s="84"/>
      <c r="BC72" s="84"/>
      <c r="BD72" s="84"/>
      <c r="BE72" s="84" t="s">
        <v>76</v>
      </c>
      <c r="BF72" s="84"/>
      <c r="BG72" s="84"/>
      <c r="BH72" s="84"/>
      <c r="BI72" s="84"/>
      <c r="BJ72" s="84"/>
      <c r="BK72" s="84"/>
      <c r="BL72" s="84"/>
      <c r="CA72" s="1" t="s">
        <v>17</v>
      </c>
    </row>
    <row r="73" spans="1:79" s="4" customFormat="1" ht="12.75" customHeight="1">
      <c r="A73" s="86">
        <v>0</v>
      </c>
      <c r="B73" s="86"/>
      <c r="C73" s="86"/>
      <c r="D73" s="86"/>
      <c r="E73" s="86"/>
      <c r="F73" s="86"/>
      <c r="G73" s="80" t="s">
        <v>75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87"/>
      <c r="AA73" s="87"/>
      <c r="AB73" s="87"/>
      <c r="AC73" s="87"/>
      <c r="AD73" s="87"/>
      <c r="AE73" s="88"/>
      <c r="AF73" s="88"/>
      <c r="AG73" s="88"/>
      <c r="AH73" s="88"/>
      <c r="AI73" s="88"/>
      <c r="AJ73" s="88"/>
      <c r="AK73" s="88"/>
      <c r="AL73" s="88"/>
      <c r="AM73" s="88"/>
      <c r="AN73" s="89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64" ht="12.75" customHeight="1">
      <c r="A74" s="47">
        <v>0</v>
      </c>
      <c r="B74" s="47"/>
      <c r="C74" s="47"/>
      <c r="D74" s="47"/>
      <c r="E74" s="47"/>
      <c r="F74" s="47"/>
      <c r="G74" s="110" t="s">
        <v>77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93" t="s">
        <v>78</v>
      </c>
      <c r="AA74" s="93"/>
      <c r="AB74" s="93"/>
      <c r="AC74" s="93"/>
      <c r="AD74" s="93"/>
      <c r="AE74" s="110" t="s">
        <v>79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63">
        <v>2200000</v>
      </c>
      <c r="AP74" s="63"/>
      <c r="AQ74" s="63"/>
      <c r="AR74" s="63"/>
      <c r="AS74" s="63"/>
      <c r="AT74" s="63"/>
      <c r="AU74" s="63"/>
      <c r="AV74" s="63"/>
      <c r="AW74" s="63">
        <v>0</v>
      </c>
      <c r="AX74" s="63"/>
      <c r="AY74" s="63"/>
      <c r="AZ74" s="63"/>
      <c r="BA74" s="63"/>
      <c r="BB74" s="63"/>
      <c r="BC74" s="63"/>
      <c r="BD74" s="63"/>
      <c r="BE74" s="63">
        <f>AO74+AW74</f>
        <v>2200000</v>
      </c>
      <c r="BF74" s="63"/>
      <c r="BG74" s="63"/>
      <c r="BH74" s="63"/>
      <c r="BI74" s="63"/>
      <c r="BJ74" s="63"/>
      <c r="BK74" s="63"/>
      <c r="BL74" s="63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3" t="s">
        <v>80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7"/>
      <c r="AA75" s="87"/>
      <c r="AB75" s="87"/>
      <c r="AC75" s="87"/>
      <c r="AD75" s="87"/>
      <c r="AE75" s="113"/>
      <c r="AF75" s="114"/>
      <c r="AG75" s="114"/>
      <c r="AH75" s="114"/>
      <c r="AI75" s="114"/>
      <c r="AJ75" s="114"/>
      <c r="AK75" s="114"/>
      <c r="AL75" s="114"/>
      <c r="AM75" s="114"/>
      <c r="AN75" s="115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>
      <c r="A76" s="47">
        <v>0</v>
      </c>
      <c r="B76" s="47"/>
      <c r="C76" s="47"/>
      <c r="D76" s="47"/>
      <c r="E76" s="47"/>
      <c r="F76" s="47"/>
      <c r="G76" s="110" t="s">
        <v>114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81</v>
      </c>
      <c r="AA76" s="93"/>
      <c r="AB76" s="93"/>
      <c r="AC76" s="93"/>
      <c r="AD76" s="93"/>
      <c r="AE76" s="110" t="s">
        <v>82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63">
        <v>5</v>
      </c>
      <c r="AP76" s="63"/>
      <c r="AQ76" s="63"/>
      <c r="AR76" s="63"/>
      <c r="AS76" s="63"/>
      <c r="AT76" s="63"/>
      <c r="AU76" s="63"/>
      <c r="AV76" s="63"/>
      <c r="AW76" s="63">
        <v>0</v>
      </c>
      <c r="AX76" s="63"/>
      <c r="AY76" s="63"/>
      <c r="AZ76" s="63"/>
      <c r="BA76" s="63"/>
      <c r="BB76" s="63"/>
      <c r="BC76" s="63"/>
      <c r="BD76" s="63"/>
      <c r="BE76" s="63">
        <v>5</v>
      </c>
      <c r="BF76" s="63"/>
      <c r="BG76" s="63"/>
      <c r="BH76" s="63"/>
      <c r="BI76" s="63"/>
      <c r="BJ76" s="63"/>
      <c r="BK76" s="63"/>
      <c r="BL76" s="63"/>
    </row>
    <row r="77" spans="1:64" ht="12.75" customHeight="1">
      <c r="A77" s="47">
        <v>0</v>
      </c>
      <c r="B77" s="47"/>
      <c r="C77" s="47"/>
      <c r="D77" s="47"/>
      <c r="E77" s="47"/>
      <c r="F77" s="47"/>
      <c r="G77" s="110" t="s">
        <v>83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84</v>
      </c>
      <c r="AA77" s="93"/>
      <c r="AB77" s="93"/>
      <c r="AC77" s="93"/>
      <c r="AD77" s="93"/>
      <c r="AE77" s="110" t="s">
        <v>82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63">
        <v>260</v>
      </c>
      <c r="AP77" s="63"/>
      <c r="AQ77" s="63"/>
      <c r="AR77" s="63"/>
      <c r="AS77" s="63"/>
      <c r="AT77" s="63"/>
      <c r="AU77" s="63"/>
      <c r="AV77" s="63"/>
      <c r="AW77" s="63">
        <v>0</v>
      </c>
      <c r="AX77" s="63"/>
      <c r="AY77" s="63"/>
      <c r="AZ77" s="63"/>
      <c r="BA77" s="63"/>
      <c r="BB77" s="63"/>
      <c r="BC77" s="63"/>
      <c r="BD77" s="63"/>
      <c r="BE77" s="63">
        <v>260</v>
      </c>
      <c r="BF77" s="63"/>
      <c r="BG77" s="63"/>
      <c r="BH77" s="63"/>
      <c r="BI77" s="63"/>
      <c r="BJ77" s="63"/>
      <c r="BK77" s="63"/>
      <c r="BL77" s="63"/>
    </row>
    <row r="78" spans="1:64" ht="12.75" customHeight="1">
      <c r="A78" s="47">
        <v>0</v>
      </c>
      <c r="B78" s="47"/>
      <c r="C78" s="47"/>
      <c r="D78" s="47"/>
      <c r="E78" s="47"/>
      <c r="F78" s="47"/>
      <c r="G78" s="110" t="s">
        <v>85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84</v>
      </c>
      <c r="AA78" s="93"/>
      <c r="AB78" s="93"/>
      <c r="AC78" s="93"/>
      <c r="AD78" s="93"/>
      <c r="AE78" s="110" t="s">
        <v>82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63">
        <f>85+32+45+22</f>
        <v>184</v>
      </c>
      <c r="AP78" s="63"/>
      <c r="AQ78" s="63"/>
      <c r="AR78" s="63"/>
      <c r="AS78" s="63"/>
      <c r="AT78" s="63"/>
      <c r="AU78" s="63"/>
      <c r="AV78" s="63"/>
      <c r="AW78" s="63">
        <v>0</v>
      </c>
      <c r="AX78" s="63"/>
      <c r="AY78" s="63"/>
      <c r="AZ78" s="63"/>
      <c r="BA78" s="63"/>
      <c r="BB78" s="63"/>
      <c r="BC78" s="63"/>
      <c r="BD78" s="63"/>
      <c r="BE78" s="63">
        <v>184</v>
      </c>
      <c r="BF78" s="63"/>
      <c r="BG78" s="63"/>
      <c r="BH78" s="63"/>
      <c r="BI78" s="63"/>
      <c r="BJ78" s="63"/>
      <c r="BK78" s="63"/>
      <c r="BL78" s="63"/>
    </row>
    <row r="79" spans="1:64" ht="12.75" customHeight="1">
      <c r="A79" s="47">
        <v>0</v>
      </c>
      <c r="B79" s="47"/>
      <c r="C79" s="47"/>
      <c r="D79" s="47"/>
      <c r="E79" s="47"/>
      <c r="F79" s="47"/>
      <c r="G79" s="110" t="s">
        <v>86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84</v>
      </c>
      <c r="AA79" s="93"/>
      <c r="AB79" s="93"/>
      <c r="AC79" s="93"/>
      <c r="AD79" s="93"/>
      <c r="AE79" s="110" t="s">
        <v>82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63">
        <f>33+43</f>
        <v>76</v>
      </c>
      <c r="AP79" s="63"/>
      <c r="AQ79" s="63"/>
      <c r="AR79" s="63"/>
      <c r="AS79" s="63"/>
      <c r="AT79" s="63"/>
      <c r="AU79" s="63"/>
      <c r="AV79" s="63"/>
      <c r="AW79" s="63">
        <v>0</v>
      </c>
      <c r="AX79" s="63"/>
      <c r="AY79" s="63"/>
      <c r="AZ79" s="63"/>
      <c r="BA79" s="63"/>
      <c r="BB79" s="63"/>
      <c r="BC79" s="63"/>
      <c r="BD79" s="63"/>
      <c r="BE79" s="63">
        <f>33+43</f>
        <v>76</v>
      </c>
      <c r="BF79" s="63"/>
      <c r="BG79" s="63"/>
      <c r="BH79" s="63"/>
      <c r="BI79" s="63"/>
      <c r="BJ79" s="63"/>
      <c r="BK79" s="63"/>
      <c r="BL79" s="63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3" t="s">
        <v>87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87"/>
      <c r="AA80" s="87"/>
      <c r="AB80" s="87"/>
      <c r="AC80" s="87"/>
      <c r="AD80" s="87"/>
      <c r="AE80" s="113"/>
      <c r="AF80" s="114"/>
      <c r="AG80" s="114"/>
      <c r="AH80" s="114"/>
      <c r="AI80" s="114"/>
      <c r="AJ80" s="114"/>
      <c r="AK80" s="114"/>
      <c r="AL80" s="114"/>
      <c r="AM80" s="114"/>
      <c r="AN80" s="115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>
      <c r="A81" s="47">
        <v>0</v>
      </c>
      <c r="B81" s="47"/>
      <c r="C81" s="47"/>
      <c r="D81" s="47"/>
      <c r="E81" s="47"/>
      <c r="F81" s="47"/>
      <c r="G81" s="110" t="s">
        <v>88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3" t="s">
        <v>89</v>
      </c>
      <c r="AA81" s="93"/>
      <c r="AB81" s="93"/>
      <c r="AC81" s="93"/>
      <c r="AD81" s="93"/>
      <c r="AE81" s="110" t="s">
        <v>82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63">
        <v>705</v>
      </c>
      <c r="AP81" s="63"/>
      <c r="AQ81" s="63"/>
      <c r="AR81" s="63"/>
      <c r="AS81" s="63"/>
      <c r="AT81" s="63"/>
      <c r="AU81" s="63"/>
      <c r="AV81" s="63"/>
      <c r="AW81" s="63">
        <v>0</v>
      </c>
      <c r="AX81" s="63"/>
      <c r="AY81" s="63"/>
      <c r="AZ81" s="63"/>
      <c r="BA81" s="63"/>
      <c r="BB81" s="63"/>
      <c r="BC81" s="63"/>
      <c r="BD81" s="63"/>
      <c r="BE81" s="63">
        <v>705</v>
      </c>
      <c r="BF81" s="63"/>
      <c r="BG81" s="63"/>
      <c r="BH81" s="63"/>
      <c r="BI81" s="63"/>
      <c r="BJ81" s="63"/>
      <c r="BK81" s="63"/>
      <c r="BL81" s="63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3" t="s">
        <v>90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5"/>
      <c r="Z82" s="87"/>
      <c r="AA82" s="87"/>
      <c r="AB82" s="87"/>
      <c r="AC82" s="87"/>
      <c r="AD82" s="87"/>
      <c r="AE82" s="113"/>
      <c r="AF82" s="114"/>
      <c r="AG82" s="114"/>
      <c r="AH82" s="114"/>
      <c r="AI82" s="114"/>
      <c r="AJ82" s="114"/>
      <c r="AK82" s="114"/>
      <c r="AL82" s="114"/>
      <c r="AM82" s="114"/>
      <c r="AN82" s="115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>
      <c r="A83" s="47">
        <v>0</v>
      </c>
      <c r="B83" s="47"/>
      <c r="C83" s="47"/>
      <c r="D83" s="47"/>
      <c r="E83" s="47"/>
      <c r="F83" s="47"/>
      <c r="G83" s="110" t="s">
        <v>91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93" t="s">
        <v>92</v>
      </c>
      <c r="AA83" s="93"/>
      <c r="AB83" s="93"/>
      <c r="AC83" s="93"/>
      <c r="AD83" s="93"/>
      <c r="AE83" s="110" t="s">
        <v>82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63">
        <v>100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100</v>
      </c>
      <c r="BF83" s="63"/>
      <c r="BG83" s="63"/>
      <c r="BH83" s="63"/>
      <c r="BI83" s="63"/>
      <c r="BJ83" s="63"/>
      <c r="BK83" s="63"/>
      <c r="BL83" s="63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54" t="s">
        <v>98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"/>
      <c r="AO86" s="57" t="s">
        <v>110</v>
      </c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23:59" ht="12.75">
      <c r="W87" s="46" t="s">
        <v>5</v>
      </c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O87" s="46" t="s">
        <v>52</v>
      </c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</row>
    <row r="88" spans="1:6" ht="15.75" customHeight="1">
      <c r="A88" s="85" t="s">
        <v>3</v>
      </c>
      <c r="B88" s="85"/>
      <c r="C88" s="85"/>
      <c r="D88" s="85"/>
      <c r="E88" s="85"/>
      <c r="F88" s="85"/>
    </row>
    <row r="89" spans="1:45" ht="12.75" customHeight="1">
      <c r="A89" s="49" t="s">
        <v>97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</row>
    <row r="90" spans="1:45" ht="12.75">
      <c r="A90" s="51" t="s">
        <v>47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54" t="s">
        <v>99</v>
      </c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"/>
      <c r="AO92" s="57" t="s">
        <v>100</v>
      </c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23:59" ht="12.75">
      <c r="W93" s="46" t="s">
        <v>5</v>
      </c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O93" s="46" t="s">
        <v>52</v>
      </c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</row>
    <row r="94" spans="1:8" ht="12.75">
      <c r="A94" s="52">
        <v>44931</v>
      </c>
      <c r="B94" s="53"/>
      <c r="C94" s="53"/>
      <c r="D94" s="53"/>
      <c r="E94" s="53"/>
      <c r="F94" s="53"/>
      <c r="G94" s="53"/>
      <c r="H94" s="53"/>
    </row>
    <row r="95" spans="1:17" ht="12.75">
      <c r="A95" s="46" t="s">
        <v>45</v>
      </c>
      <c r="B95" s="46"/>
      <c r="C95" s="46"/>
      <c r="D95" s="46"/>
      <c r="E95" s="46"/>
      <c r="F95" s="46"/>
      <c r="G95" s="46"/>
      <c r="H95" s="46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mergeCells count="267"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R67:AY67"/>
    <mergeCell ref="A67:C67"/>
    <mergeCell ref="D67:AA67"/>
    <mergeCell ref="AB67:AI67"/>
    <mergeCell ref="AJ67:AQ67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64:C64"/>
    <mergeCell ref="D64:AA64"/>
    <mergeCell ref="AB64:AI64"/>
    <mergeCell ref="AJ64:AQ64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53:C53"/>
    <mergeCell ref="D53:AB53"/>
    <mergeCell ref="AC53:AJ53"/>
    <mergeCell ref="AK53:AR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1:BD71"/>
    <mergeCell ref="BE71:BL71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73:BL73"/>
    <mergeCell ref="AO72:AV72"/>
    <mergeCell ref="AW72:BD72"/>
    <mergeCell ref="BE72:BL72"/>
    <mergeCell ref="AW73:BD73"/>
    <mergeCell ref="AO73:AV73"/>
    <mergeCell ref="AS52:AZ52"/>
    <mergeCell ref="AS53:AZ53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3:AY63"/>
    <mergeCell ref="Z70:AD70"/>
    <mergeCell ref="G70:Y70"/>
    <mergeCell ref="A35:BL35"/>
    <mergeCell ref="G39:BL39"/>
    <mergeCell ref="G40:BL40"/>
    <mergeCell ref="A41:F41"/>
    <mergeCell ref="A48:C48"/>
    <mergeCell ref="A49:C49"/>
    <mergeCell ref="G41:BL41"/>
    <mergeCell ref="A63:C63"/>
    <mergeCell ref="D63:AA63"/>
    <mergeCell ref="AB63:AI63"/>
    <mergeCell ref="AJ63:AQ63"/>
    <mergeCell ref="AW70:BD70"/>
    <mergeCell ref="AO86:BG86"/>
    <mergeCell ref="A88:F88"/>
    <mergeCell ref="A73:F73"/>
    <mergeCell ref="Z73:AD73"/>
    <mergeCell ref="AE73:AN73"/>
    <mergeCell ref="A86:V86"/>
    <mergeCell ref="W86:AM86"/>
    <mergeCell ref="W87:AM87"/>
    <mergeCell ref="BE70:BL70"/>
    <mergeCell ref="AO87:BG8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D59:AA60"/>
    <mergeCell ref="AB59:AI60"/>
    <mergeCell ref="AJ59:AQ60"/>
    <mergeCell ref="AR59:AY60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59:C60"/>
    <mergeCell ref="D61:AA61"/>
    <mergeCell ref="AB61:AI61"/>
    <mergeCell ref="W93:AM93"/>
    <mergeCell ref="A71:F71"/>
    <mergeCell ref="A72:F72"/>
    <mergeCell ref="Z72:AD72"/>
    <mergeCell ref="A69:BL69"/>
    <mergeCell ref="A70:F70"/>
    <mergeCell ref="AE70:AN70"/>
  </mergeCells>
  <conditionalFormatting sqref="H73:L73 G73:G83">
    <cfRule type="cellIs" priority="1" dxfId="0" operator="equal" stopIfTrue="1">
      <formula>$G72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73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2019-12-21T13:11:15Z</cp:lastPrinted>
  <dcterms:created xsi:type="dcterms:W3CDTF">2016-08-15T09:54:21Z</dcterms:created>
  <dcterms:modified xsi:type="dcterms:W3CDTF">2023-01-23T06:27:24Z</dcterms:modified>
  <cp:category/>
  <cp:version/>
  <cp:contentType/>
  <cp:contentStatus/>
</cp:coreProperties>
</file>