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4" sheetId="1" r:id="rId1"/>
  </sheets>
  <definedNames>
    <definedName name="_xlnm.Print_Area" localSheetId="0">'КПК0813104'!$A$1:$BM$101</definedName>
  </definedNames>
  <calcPr fullCalcOnLoad="1"/>
</workbook>
</file>

<file path=xl/sharedStrings.xml><?xml version="1.0" encoding="utf-8"?>
<sst xmlns="http://schemas.openxmlformats.org/spreadsheetml/2006/main" count="169" uniqueCount="122">
  <si>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</si>
  <si>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</si>
  <si>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</si>
  <si>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</si>
  <si>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</si>
  <si>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</si>
  <si>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</si>
  <si>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</si>
  <si>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</si>
  <si>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</si>
  <si>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</si>
  <si>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</si>
  <si>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</si>
  <si>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</si>
  <si>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</si>
  <si>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</si>
  <si>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</si>
  <si>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</si>
  <si>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</si>
  <si>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</si>
  <si>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</si>
  <si>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</si>
  <si>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</si>
  <si>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</si>
  <si>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</si>
  <si>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</si>
  <si>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</si>
  <si>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</si>
  <si>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</si>
  <si>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</si>
  <si>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</si>
  <si>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</si>
  <si>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</si>
  <si>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</si>
  <si>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</si>
  <si>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</si>
  <si>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</si>
  <si>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</si>
  <si>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</si>
  <si>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</si>
  <si>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</si>
  <si>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</si>
  <si>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</si>
  <si>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</si>
  <si>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</si>
  <si>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</si>
  <si>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</si>
  <si>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</si>
  <si>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</si>
  <si>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</si>
  <si>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</si>
  <si>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</si>
  <si>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</si>
  <si>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</si>
  <si>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</si>
  <si>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</si>
  <si>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</si>
  <si>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</si>
  <si>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</si>
  <si>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</si>
  <si>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</si>
  <si>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</si>
  <si>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</si>
  <si>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</si>
  <si>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</si>
  <si>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</si>
  <si>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</si>
  <si>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</si>
  <si>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УСЬОГО</t>
  </si>
  <si>
    <t>Програма "Милосердя" на 2021-2023 роки</t>
  </si>
  <si>
    <t>затрат</t>
  </si>
  <si>
    <t>Z1</t>
  </si>
  <si>
    <t>кількість установ</t>
  </si>
  <si>
    <t>од.</t>
  </si>
  <si>
    <t>Рішення сесії від 31.01.2014 №38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</si>
  <si>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</si>
  <si>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</si>
  <si>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</si>
  <si>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</si>
  <si>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</si>
  <si>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</si>
  <si>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</si>
  <si>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</si>
  <si>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</si>
  <si>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</si>
  <si>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</si>
  <si>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</si>
  <si>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</si>
  <si>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</si>
  <si>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</si>
  <si>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</si>
  <si>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</si>
  <si>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</si>
  <si>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</si>
  <si>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</si>
  <si>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</si>
  <si>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</si>
  <si>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</si>
  <si>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</si>
  <si>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</si>
  <si>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</si>
  <si>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</si>
  <si>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</si>
  <si>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</si>
  <si>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</si>
  <si>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</si>
  <si>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охорони здоров`я  Чортківської міської ради</t>
  </si>
  <si>
    <t>0810000</t>
  </si>
  <si>
    <t>3104</t>
  </si>
  <si>
    <t>1020</t>
  </si>
  <si>
    <t>бюджетної програми місцевого бюджету на 2023  рік</t>
  </si>
  <si>
    <t>Бюджетний кодекс України;
Закон України "Про державний бюджет України на 2023 рік" від 03.11.2022 року №2710-ІХ;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09.12.2022 р. № 1211 "Про бюджет Чортківської міської територіальної громади на 2023 рік"</t>
  </si>
  <si>
    <t>Рішення сесії міської ради від 14.02.2023 р. № 1275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</si>
  <si>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31.03.2023 р. № 1355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</si>
  <si>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</si>
  <si>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12.06.2023 р. № 1487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</si>
  <si>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</si>
  <si>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</si>
  <si>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</si>
  <si>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</si>
  <si>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40-од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</si>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</sst>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2" fillId="0" borderId="9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9" xfId="0" applyFont="1" applyBorder="1" applyAlignment="1" quotePrefix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9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 quotePrefix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9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SheetLayoutView="100" workbookViewId="0" topLeftCell="A79">
      <selection activeCell="BE86" sqref="BE86:BL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41:64" ht="15.7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41:64" ht="15" customHeight="1">
      <c r="AO3" s="109" t="s">
        <v>96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106" t="s">
        <v>97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41:64" ht="12.75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41:58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41:58" ht="12.75" customHeight="1">
      <c r="AO7" s="120">
        <v>45205</v>
      </c>
      <c r="AP7" s="64"/>
      <c r="AQ7" s="64"/>
      <c r="AR7" s="64"/>
      <c r="AS7" s="64"/>
      <c r="AT7" s="64"/>
      <c r="AU7" s="64"/>
      <c r="AV7" s="1" t="s">
        <v>63</v>
      </c>
      <c r="AW7" s="63" t="s">
        <v>120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110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7" t="s">
        <v>95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5" t="s">
        <v>97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7" t="s">
        <v>101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9" t="s">
        <v>56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55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7" t="s">
        <v>107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5" t="s">
        <v>106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7" t="s">
        <v>101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9" t="s">
        <v>56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55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67" t="s">
        <v>104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108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109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1" t="s">
        <v>105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7" t="s">
        <v>102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9" t="s">
        <v>56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57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3" t="s">
        <v>58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2" t="s">
        <v>59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9" t="s">
        <v>60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97">
        <f>AS22+I23</f>
        <v>5018065</v>
      </c>
      <c r="V22" s="97"/>
      <c r="W22" s="97"/>
      <c r="X22" s="97"/>
      <c r="Y22" s="97"/>
      <c r="Z22" s="97"/>
      <c r="AA22" s="97"/>
      <c r="AB22" s="97"/>
      <c r="AC22" s="97"/>
      <c r="AD22" s="9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f>4764300+25000+100000-30000-61235+50000+50000+105000</f>
        <v>5003065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64" ht="24.75" customHeight="1">
      <c r="A23" s="86" t="s">
        <v>22</v>
      </c>
      <c r="B23" s="86"/>
      <c r="C23" s="86"/>
      <c r="D23" s="86"/>
      <c r="E23" s="86"/>
      <c r="F23" s="86"/>
      <c r="G23" s="86"/>
      <c r="H23" s="86"/>
      <c r="I23" s="97">
        <v>15000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ht="110.25" customHeight="1">
      <c r="A26" s="92" t="s">
        <v>111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35.25" customHeight="1">
      <c r="A27" s="82" t="s">
        <v>112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64" ht="35.25" customHeight="1">
      <c r="A28" s="84" t="s">
        <v>113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64" ht="35.25" customHeight="1">
      <c r="A29" s="84" t="s">
        <v>114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</row>
    <row r="30" spans="1:64" ht="35.25" customHeight="1">
      <c r="A30" s="84" t="s">
        <v>115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</row>
    <row r="31" spans="1:64" ht="35.25" customHeight="1">
      <c r="A31" s="84" t="s">
        <v>116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</row>
    <row r="32" spans="1:64" ht="31.5" customHeight="1">
      <c r="A32" s="84" t="s">
        <v>119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</row>
    <row r="33" spans="1:256" ht="31.5" customHeight="1">
      <c r="A33" s="121" t="s">
        <v>121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121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121" t="s">
        <v>121</v>
      </c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121" t="s">
        <v>121</v>
      </c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  <c r="IV33" s="85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6" t="s">
        <v>36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64" ht="27.75" customHeight="1">
      <c r="A36" s="87" t="s">
        <v>28</v>
      </c>
      <c r="B36" s="87"/>
      <c r="C36" s="87"/>
      <c r="D36" s="87"/>
      <c r="E36" s="87"/>
      <c r="F36" s="87"/>
      <c r="G36" s="88" t="s">
        <v>40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</row>
    <row r="37" spans="1:64" ht="15.75" hidden="1">
      <c r="A37" s="74">
        <v>1</v>
      </c>
      <c r="B37" s="74"/>
      <c r="C37" s="74"/>
      <c r="D37" s="74"/>
      <c r="E37" s="74"/>
      <c r="F37" s="74"/>
      <c r="G37" s="88">
        <v>2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</row>
    <row r="38" spans="1:79" ht="10.5" customHeight="1" hidden="1">
      <c r="A38" s="43" t="s">
        <v>33</v>
      </c>
      <c r="B38" s="43"/>
      <c r="C38" s="43"/>
      <c r="D38" s="43"/>
      <c r="E38" s="43"/>
      <c r="F38" s="43"/>
      <c r="G38" s="93" t="s">
        <v>7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  <c r="CA38" s="1" t="s">
        <v>49</v>
      </c>
    </row>
    <row r="39" spans="1:79" ht="12.75" customHeight="1">
      <c r="A39" s="43">
        <v>1</v>
      </c>
      <c r="B39" s="43"/>
      <c r="C39" s="43"/>
      <c r="D39" s="43"/>
      <c r="E39" s="43"/>
      <c r="F39" s="43"/>
      <c r="G39" s="56" t="s">
        <v>64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  <c r="CA39" s="1" t="s">
        <v>48</v>
      </c>
    </row>
    <row r="40" spans="1:64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64" ht="15.75" customHeight="1">
      <c r="A41" s="86" t="s">
        <v>38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</row>
    <row r="42" spans="1:64" ht="31.5" customHeight="1">
      <c r="A42" s="92" t="s">
        <v>94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</row>
    <row r="43" spans="1:64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5.75" customHeight="1">
      <c r="A44" s="86" t="s">
        <v>39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</row>
    <row r="45" spans="1:64" ht="27.75" customHeight="1">
      <c r="A45" s="87" t="s">
        <v>28</v>
      </c>
      <c r="B45" s="87"/>
      <c r="C45" s="87"/>
      <c r="D45" s="87"/>
      <c r="E45" s="87"/>
      <c r="F45" s="87"/>
      <c r="G45" s="88" t="s">
        <v>25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90"/>
    </row>
    <row r="46" spans="1:64" ht="15.75" hidden="1">
      <c r="A46" s="74">
        <v>1</v>
      </c>
      <c r="B46" s="74"/>
      <c r="C46" s="74"/>
      <c r="D46" s="74"/>
      <c r="E46" s="74"/>
      <c r="F46" s="74"/>
      <c r="G46" s="88">
        <v>2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90"/>
    </row>
    <row r="47" spans="1:79" ht="10.5" customHeight="1" hidden="1">
      <c r="A47" s="43" t="s">
        <v>6</v>
      </c>
      <c r="B47" s="43"/>
      <c r="C47" s="43"/>
      <c r="D47" s="43"/>
      <c r="E47" s="43"/>
      <c r="F47" s="43"/>
      <c r="G47" s="93" t="s">
        <v>7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5"/>
      <c r="CA47" s="1" t="s">
        <v>11</v>
      </c>
    </row>
    <row r="48" spans="1:79" ht="25.5" customHeight="1">
      <c r="A48" s="43">
        <v>1</v>
      </c>
      <c r="B48" s="43"/>
      <c r="C48" s="43"/>
      <c r="D48" s="43"/>
      <c r="E48" s="43"/>
      <c r="F48" s="43"/>
      <c r="G48" s="56" t="s">
        <v>65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8"/>
      <c r="CA48" s="1" t="s">
        <v>12</v>
      </c>
    </row>
    <row r="49" spans="1:6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86" t="s">
        <v>41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111" t="s">
        <v>103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60" ht="15.75" customHeight="1">
      <c r="A52" s="74" t="s">
        <v>28</v>
      </c>
      <c r="B52" s="74"/>
      <c r="C52" s="74"/>
      <c r="D52" s="59" t="s">
        <v>26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40"/>
      <c r="AC52" s="74" t="s">
        <v>29</v>
      </c>
      <c r="AD52" s="74"/>
      <c r="AE52" s="74"/>
      <c r="AF52" s="74"/>
      <c r="AG52" s="74"/>
      <c r="AH52" s="74"/>
      <c r="AI52" s="74"/>
      <c r="AJ52" s="74"/>
      <c r="AK52" s="74" t="s">
        <v>30</v>
      </c>
      <c r="AL52" s="74"/>
      <c r="AM52" s="74"/>
      <c r="AN52" s="74"/>
      <c r="AO52" s="74"/>
      <c r="AP52" s="74"/>
      <c r="AQ52" s="74"/>
      <c r="AR52" s="74"/>
      <c r="AS52" s="74" t="s">
        <v>27</v>
      </c>
      <c r="AT52" s="74"/>
      <c r="AU52" s="74"/>
      <c r="AV52" s="74"/>
      <c r="AW52" s="74"/>
      <c r="AX52" s="74"/>
      <c r="AY52" s="74"/>
      <c r="AZ52" s="74"/>
      <c r="BA52" s="18"/>
      <c r="BB52" s="18"/>
      <c r="BC52" s="18"/>
      <c r="BD52" s="18"/>
      <c r="BE52" s="18"/>
      <c r="BF52" s="18"/>
      <c r="BG52" s="18"/>
      <c r="BH52" s="18"/>
    </row>
    <row r="53" spans="1:60" ht="28.5" customHeight="1">
      <c r="A53" s="74"/>
      <c r="B53" s="74"/>
      <c r="C53" s="74"/>
      <c r="D53" s="39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18"/>
      <c r="BB53" s="18"/>
      <c r="BC53" s="18"/>
      <c r="BD53" s="18"/>
      <c r="BE53" s="18"/>
      <c r="BF53" s="18"/>
      <c r="BG53" s="18"/>
      <c r="BH53" s="18"/>
    </row>
    <row r="54" spans="1:60" ht="15.75">
      <c r="A54" s="74">
        <v>1</v>
      </c>
      <c r="B54" s="74"/>
      <c r="C54" s="74"/>
      <c r="D54" s="75">
        <v>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4">
        <v>3</v>
      </c>
      <c r="AD54" s="74"/>
      <c r="AE54" s="74"/>
      <c r="AF54" s="74"/>
      <c r="AG54" s="74"/>
      <c r="AH54" s="74"/>
      <c r="AI54" s="74"/>
      <c r="AJ54" s="74"/>
      <c r="AK54" s="74">
        <v>4</v>
      </c>
      <c r="AL54" s="74"/>
      <c r="AM54" s="74"/>
      <c r="AN54" s="74"/>
      <c r="AO54" s="74"/>
      <c r="AP54" s="74"/>
      <c r="AQ54" s="74"/>
      <c r="AR54" s="74"/>
      <c r="AS54" s="74">
        <v>5</v>
      </c>
      <c r="AT54" s="74"/>
      <c r="AU54" s="74"/>
      <c r="AV54" s="74"/>
      <c r="AW54" s="74"/>
      <c r="AX54" s="74"/>
      <c r="AY54" s="74"/>
      <c r="AZ54" s="7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customHeight="1" hidden="1">
      <c r="A55" s="43" t="s">
        <v>6</v>
      </c>
      <c r="B55" s="43"/>
      <c r="C55" s="43"/>
      <c r="D55" s="78" t="s">
        <v>7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81" t="s">
        <v>8</v>
      </c>
      <c r="AD55" s="81"/>
      <c r="AE55" s="81"/>
      <c r="AF55" s="81"/>
      <c r="AG55" s="81"/>
      <c r="AH55" s="81"/>
      <c r="AI55" s="81"/>
      <c r="AJ55" s="81"/>
      <c r="AK55" s="81" t="s">
        <v>9</v>
      </c>
      <c r="AL55" s="81"/>
      <c r="AM55" s="81"/>
      <c r="AN55" s="81"/>
      <c r="AO55" s="81"/>
      <c r="AP55" s="81"/>
      <c r="AQ55" s="81"/>
      <c r="AR55" s="81"/>
      <c r="AS55" s="47" t="s">
        <v>10</v>
      </c>
      <c r="AT55" s="81"/>
      <c r="AU55" s="81"/>
      <c r="AV55" s="81"/>
      <c r="AW55" s="81"/>
      <c r="AX55" s="81"/>
      <c r="AY55" s="81"/>
      <c r="AZ55" s="81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25.5" customHeight="1">
      <c r="A56" s="43">
        <v>1</v>
      </c>
      <c r="B56" s="43"/>
      <c r="C56" s="43"/>
      <c r="D56" s="56" t="s">
        <v>66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41">
        <f>300000-61235-40000+105000</f>
        <v>303765</v>
      </c>
      <c r="AD56" s="41"/>
      <c r="AE56" s="41"/>
      <c r="AF56" s="41"/>
      <c r="AG56" s="41"/>
      <c r="AH56" s="41"/>
      <c r="AI56" s="41"/>
      <c r="AJ56" s="41"/>
      <c r="AK56" s="41">
        <v>0</v>
      </c>
      <c r="AL56" s="41"/>
      <c r="AM56" s="41"/>
      <c r="AN56" s="41"/>
      <c r="AO56" s="41"/>
      <c r="AP56" s="41"/>
      <c r="AQ56" s="41"/>
      <c r="AR56" s="41"/>
      <c r="AS56" s="41">
        <f>AC56+AK56</f>
        <v>303765</v>
      </c>
      <c r="AT56" s="41"/>
      <c r="AU56" s="41"/>
      <c r="AV56" s="41"/>
      <c r="AW56" s="41"/>
      <c r="AX56" s="41"/>
      <c r="AY56" s="41"/>
      <c r="AZ56" s="41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60" ht="38.25" customHeight="1">
      <c r="A57" s="43">
        <v>2</v>
      </c>
      <c r="B57" s="43"/>
      <c r="C57" s="43"/>
      <c r="D57" s="56" t="s">
        <v>67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41">
        <f>4464300+25000+100000-30000+50000+40000+50000</f>
        <v>4699300</v>
      </c>
      <c r="AD57" s="41"/>
      <c r="AE57" s="41"/>
      <c r="AF57" s="41"/>
      <c r="AG57" s="41"/>
      <c r="AH57" s="41"/>
      <c r="AI57" s="41"/>
      <c r="AJ57" s="41"/>
      <c r="AK57" s="41">
        <v>15000</v>
      </c>
      <c r="AL57" s="41"/>
      <c r="AM57" s="41"/>
      <c r="AN57" s="41"/>
      <c r="AO57" s="41"/>
      <c r="AP57" s="41"/>
      <c r="AQ57" s="41"/>
      <c r="AR57" s="41"/>
      <c r="AS57" s="41">
        <f>AC57+AK57</f>
        <v>4714300</v>
      </c>
      <c r="AT57" s="41"/>
      <c r="AU57" s="41"/>
      <c r="AV57" s="41"/>
      <c r="AW57" s="41"/>
      <c r="AX57" s="41"/>
      <c r="AY57" s="41"/>
      <c r="AZ57" s="41"/>
      <c r="BA57" s="21"/>
      <c r="BB57" s="21"/>
      <c r="BC57" s="21"/>
      <c r="BD57" s="21"/>
      <c r="BE57" s="21"/>
      <c r="BF57" s="21"/>
      <c r="BG57" s="21"/>
      <c r="BH57" s="21"/>
    </row>
    <row r="58" spans="1:60" s="4" customFormat="1" ht="12.75">
      <c r="A58" s="48"/>
      <c r="B58" s="48"/>
      <c r="C58" s="48"/>
      <c r="D58" s="53" t="s">
        <v>68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42">
        <f>AC56+AC57</f>
        <v>5003065</v>
      </c>
      <c r="AD58" s="42"/>
      <c r="AE58" s="42"/>
      <c r="AF58" s="42"/>
      <c r="AG58" s="42"/>
      <c r="AH58" s="42"/>
      <c r="AI58" s="42"/>
      <c r="AJ58" s="42"/>
      <c r="AK58" s="42">
        <f>AK57</f>
        <v>15000</v>
      </c>
      <c r="AL58" s="42"/>
      <c r="AM58" s="42"/>
      <c r="AN58" s="42"/>
      <c r="AO58" s="42"/>
      <c r="AP58" s="42"/>
      <c r="AQ58" s="42"/>
      <c r="AR58" s="42"/>
      <c r="AS58" s="42">
        <f>AS56+AS57</f>
        <v>5018065</v>
      </c>
      <c r="AT58" s="42"/>
      <c r="AU58" s="42"/>
      <c r="AV58" s="42"/>
      <c r="AW58" s="42"/>
      <c r="AX58" s="42"/>
      <c r="AY58" s="42"/>
      <c r="AZ58" s="42"/>
      <c r="BA58" s="38"/>
      <c r="BB58" s="38"/>
      <c r="BC58" s="38"/>
      <c r="BD58" s="38"/>
      <c r="BE58" s="38"/>
      <c r="BF58" s="38"/>
      <c r="BG58" s="38"/>
      <c r="BH58" s="38"/>
    </row>
    <row r="60" spans="1:64" ht="15.75" customHeight="1">
      <c r="A60" s="91" t="s">
        <v>42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</row>
    <row r="61" spans="1:64" ht="15" customHeight="1">
      <c r="A61" s="111" t="s">
        <v>103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51" ht="15.75" customHeight="1">
      <c r="A62" s="74" t="s">
        <v>28</v>
      </c>
      <c r="B62" s="74"/>
      <c r="C62" s="74"/>
      <c r="D62" s="59" t="s">
        <v>34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40"/>
      <c r="AB62" s="74" t="s">
        <v>29</v>
      </c>
      <c r="AC62" s="74"/>
      <c r="AD62" s="74"/>
      <c r="AE62" s="74"/>
      <c r="AF62" s="74"/>
      <c r="AG62" s="74"/>
      <c r="AH62" s="74"/>
      <c r="AI62" s="74"/>
      <c r="AJ62" s="74" t="s">
        <v>30</v>
      </c>
      <c r="AK62" s="74"/>
      <c r="AL62" s="74"/>
      <c r="AM62" s="74"/>
      <c r="AN62" s="74"/>
      <c r="AO62" s="74"/>
      <c r="AP62" s="74"/>
      <c r="AQ62" s="74"/>
      <c r="AR62" s="74" t="s">
        <v>27</v>
      </c>
      <c r="AS62" s="74"/>
      <c r="AT62" s="74"/>
      <c r="AU62" s="74"/>
      <c r="AV62" s="74"/>
      <c r="AW62" s="74"/>
      <c r="AX62" s="74"/>
      <c r="AY62" s="74"/>
    </row>
    <row r="63" spans="1:51" ht="28.5" customHeight="1">
      <c r="A63" s="74"/>
      <c r="B63" s="74"/>
      <c r="C63" s="74"/>
      <c r="D63" s="39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</row>
    <row r="64" spans="1:51" ht="15.75" customHeight="1">
      <c r="A64" s="74">
        <v>1</v>
      </c>
      <c r="B64" s="74"/>
      <c r="C64" s="74"/>
      <c r="D64" s="75">
        <v>2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74">
        <v>3</v>
      </c>
      <c r="AC64" s="74"/>
      <c r="AD64" s="74"/>
      <c r="AE64" s="74"/>
      <c r="AF64" s="74"/>
      <c r="AG64" s="74"/>
      <c r="AH64" s="74"/>
      <c r="AI64" s="74"/>
      <c r="AJ64" s="74">
        <v>4</v>
      </c>
      <c r="AK64" s="74"/>
      <c r="AL64" s="74"/>
      <c r="AM64" s="74"/>
      <c r="AN64" s="74"/>
      <c r="AO64" s="74"/>
      <c r="AP64" s="74"/>
      <c r="AQ64" s="74"/>
      <c r="AR64" s="74">
        <v>5</v>
      </c>
      <c r="AS64" s="74"/>
      <c r="AT64" s="74"/>
      <c r="AU64" s="74"/>
      <c r="AV64" s="74"/>
      <c r="AW64" s="74"/>
      <c r="AX64" s="74"/>
      <c r="AY64" s="74"/>
    </row>
    <row r="65" spans="1:79" ht="12.75" customHeight="1" hidden="1">
      <c r="A65" s="43" t="s">
        <v>6</v>
      </c>
      <c r="B65" s="43"/>
      <c r="C65" s="43"/>
      <c r="D65" s="93" t="s">
        <v>7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5"/>
      <c r="AB65" s="81" t="s">
        <v>8</v>
      </c>
      <c r="AC65" s="81"/>
      <c r="AD65" s="81"/>
      <c r="AE65" s="81"/>
      <c r="AF65" s="81"/>
      <c r="AG65" s="81"/>
      <c r="AH65" s="81"/>
      <c r="AI65" s="81"/>
      <c r="AJ65" s="81" t="s">
        <v>9</v>
      </c>
      <c r="AK65" s="81"/>
      <c r="AL65" s="81"/>
      <c r="AM65" s="81"/>
      <c r="AN65" s="81"/>
      <c r="AO65" s="81"/>
      <c r="AP65" s="81"/>
      <c r="AQ65" s="81"/>
      <c r="AR65" s="81" t="s">
        <v>10</v>
      </c>
      <c r="AS65" s="81"/>
      <c r="AT65" s="81"/>
      <c r="AU65" s="81"/>
      <c r="AV65" s="81"/>
      <c r="AW65" s="81"/>
      <c r="AX65" s="81"/>
      <c r="AY65" s="81"/>
      <c r="CA65" s="1" t="s">
        <v>15</v>
      </c>
    </row>
    <row r="66" spans="1:79" ht="12.75" customHeight="1">
      <c r="A66" s="43">
        <v>1</v>
      </c>
      <c r="B66" s="43"/>
      <c r="C66" s="43"/>
      <c r="D66" s="56" t="s">
        <v>69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8"/>
      <c r="AB66" s="41">
        <f>300000-61235-40000+105000</f>
        <v>303765</v>
      </c>
      <c r="AC66" s="41"/>
      <c r="AD66" s="41"/>
      <c r="AE66" s="41"/>
      <c r="AF66" s="41"/>
      <c r="AG66" s="41"/>
      <c r="AH66" s="41"/>
      <c r="AI66" s="41"/>
      <c r="AJ66" s="41">
        <v>0</v>
      </c>
      <c r="AK66" s="41"/>
      <c r="AL66" s="41"/>
      <c r="AM66" s="41"/>
      <c r="AN66" s="41"/>
      <c r="AO66" s="41"/>
      <c r="AP66" s="41"/>
      <c r="AQ66" s="41"/>
      <c r="AR66" s="41">
        <f>AB66+AJ66</f>
        <v>303765</v>
      </c>
      <c r="AS66" s="41"/>
      <c r="AT66" s="41"/>
      <c r="AU66" s="41"/>
      <c r="AV66" s="41"/>
      <c r="AW66" s="41"/>
      <c r="AX66" s="41"/>
      <c r="AY66" s="41"/>
      <c r="CA66" s="1" t="s">
        <v>16</v>
      </c>
    </row>
    <row r="67" spans="1:51" s="4" customFormat="1" ht="12.75" customHeight="1">
      <c r="A67" s="48"/>
      <c r="B67" s="48"/>
      <c r="C67" s="48"/>
      <c r="D67" s="53" t="s">
        <v>27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42">
        <f>AB66</f>
        <v>303765</v>
      </c>
      <c r="AC67" s="42"/>
      <c r="AD67" s="42"/>
      <c r="AE67" s="42"/>
      <c r="AF67" s="42"/>
      <c r="AG67" s="42"/>
      <c r="AH67" s="42"/>
      <c r="AI67" s="42"/>
      <c r="AJ67" s="42">
        <v>0</v>
      </c>
      <c r="AK67" s="42"/>
      <c r="AL67" s="42"/>
      <c r="AM67" s="42"/>
      <c r="AN67" s="42"/>
      <c r="AO67" s="42"/>
      <c r="AP67" s="42"/>
      <c r="AQ67" s="42"/>
      <c r="AR67" s="42">
        <f>AB67+AJ67</f>
        <v>303765</v>
      </c>
      <c r="AS67" s="42"/>
      <c r="AT67" s="42"/>
      <c r="AU67" s="42"/>
      <c r="AV67" s="42"/>
      <c r="AW67" s="42"/>
      <c r="AX67" s="42"/>
      <c r="AY67" s="42"/>
    </row>
    <row r="69" spans="1:64" ht="15.75" customHeight="1">
      <c r="A69" s="86" t="s">
        <v>43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</row>
    <row r="70" spans="1:64" ht="30" customHeight="1">
      <c r="A70" s="74" t="s">
        <v>28</v>
      </c>
      <c r="B70" s="74"/>
      <c r="C70" s="74"/>
      <c r="D70" s="74"/>
      <c r="E70" s="74"/>
      <c r="F70" s="74"/>
      <c r="G70" s="75" t="s">
        <v>44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74" t="s">
        <v>2</v>
      </c>
      <c r="AA70" s="74"/>
      <c r="AB70" s="74"/>
      <c r="AC70" s="74"/>
      <c r="AD70" s="74"/>
      <c r="AE70" s="74" t="s">
        <v>1</v>
      </c>
      <c r="AF70" s="74"/>
      <c r="AG70" s="74"/>
      <c r="AH70" s="74"/>
      <c r="AI70" s="74"/>
      <c r="AJ70" s="74"/>
      <c r="AK70" s="74"/>
      <c r="AL70" s="74"/>
      <c r="AM70" s="74"/>
      <c r="AN70" s="74"/>
      <c r="AO70" s="75" t="s">
        <v>29</v>
      </c>
      <c r="AP70" s="76"/>
      <c r="AQ70" s="76"/>
      <c r="AR70" s="76"/>
      <c r="AS70" s="76"/>
      <c r="AT70" s="76"/>
      <c r="AU70" s="76"/>
      <c r="AV70" s="77"/>
      <c r="AW70" s="75" t="s">
        <v>30</v>
      </c>
      <c r="AX70" s="76"/>
      <c r="AY70" s="76"/>
      <c r="AZ70" s="76"/>
      <c r="BA70" s="76"/>
      <c r="BB70" s="76"/>
      <c r="BC70" s="76"/>
      <c r="BD70" s="77"/>
      <c r="BE70" s="75" t="s">
        <v>27</v>
      </c>
      <c r="BF70" s="76"/>
      <c r="BG70" s="76"/>
      <c r="BH70" s="76"/>
      <c r="BI70" s="76"/>
      <c r="BJ70" s="76"/>
      <c r="BK70" s="76"/>
      <c r="BL70" s="77"/>
    </row>
    <row r="71" spans="1:64" ht="15.75" customHeight="1">
      <c r="A71" s="74">
        <v>1</v>
      </c>
      <c r="B71" s="74"/>
      <c r="C71" s="74"/>
      <c r="D71" s="74"/>
      <c r="E71" s="74"/>
      <c r="F71" s="74"/>
      <c r="G71" s="75">
        <v>2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74">
        <v>3</v>
      </c>
      <c r="AA71" s="74"/>
      <c r="AB71" s="74"/>
      <c r="AC71" s="74"/>
      <c r="AD71" s="74"/>
      <c r="AE71" s="74">
        <v>4</v>
      </c>
      <c r="AF71" s="74"/>
      <c r="AG71" s="74"/>
      <c r="AH71" s="74"/>
      <c r="AI71" s="74"/>
      <c r="AJ71" s="74"/>
      <c r="AK71" s="74"/>
      <c r="AL71" s="74"/>
      <c r="AM71" s="74"/>
      <c r="AN71" s="74"/>
      <c r="AO71" s="74">
        <v>5</v>
      </c>
      <c r="AP71" s="74"/>
      <c r="AQ71" s="74"/>
      <c r="AR71" s="74"/>
      <c r="AS71" s="74"/>
      <c r="AT71" s="74"/>
      <c r="AU71" s="74"/>
      <c r="AV71" s="74"/>
      <c r="AW71" s="74">
        <v>6</v>
      </c>
      <c r="AX71" s="74"/>
      <c r="AY71" s="74"/>
      <c r="AZ71" s="74"/>
      <c r="BA71" s="74"/>
      <c r="BB71" s="74"/>
      <c r="BC71" s="74"/>
      <c r="BD71" s="74"/>
      <c r="BE71" s="74">
        <v>7</v>
      </c>
      <c r="BF71" s="74"/>
      <c r="BG71" s="74"/>
      <c r="BH71" s="74"/>
      <c r="BI71" s="74"/>
      <c r="BJ71" s="74"/>
      <c r="BK71" s="74"/>
      <c r="BL71" s="74"/>
    </row>
    <row r="72" spans="1:79" ht="12.75" customHeight="1" hidden="1">
      <c r="A72" s="43" t="s">
        <v>33</v>
      </c>
      <c r="B72" s="43"/>
      <c r="C72" s="43"/>
      <c r="D72" s="43"/>
      <c r="E72" s="43"/>
      <c r="F72" s="43"/>
      <c r="G72" s="93" t="s">
        <v>7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43" t="s">
        <v>19</v>
      </c>
      <c r="AA72" s="43"/>
      <c r="AB72" s="43"/>
      <c r="AC72" s="43"/>
      <c r="AD72" s="43"/>
      <c r="AE72" s="116" t="s">
        <v>32</v>
      </c>
      <c r="AF72" s="116"/>
      <c r="AG72" s="116"/>
      <c r="AH72" s="116"/>
      <c r="AI72" s="116"/>
      <c r="AJ72" s="116"/>
      <c r="AK72" s="116"/>
      <c r="AL72" s="116"/>
      <c r="AM72" s="116"/>
      <c r="AN72" s="93"/>
      <c r="AO72" s="81" t="s">
        <v>8</v>
      </c>
      <c r="AP72" s="81"/>
      <c r="AQ72" s="81"/>
      <c r="AR72" s="81"/>
      <c r="AS72" s="81"/>
      <c r="AT72" s="81"/>
      <c r="AU72" s="81"/>
      <c r="AV72" s="81"/>
      <c r="AW72" s="81" t="s">
        <v>31</v>
      </c>
      <c r="AX72" s="81"/>
      <c r="AY72" s="81"/>
      <c r="AZ72" s="81"/>
      <c r="BA72" s="81"/>
      <c r="BB72" s="81"/>
      <c r="BC72" s="81"/>
      <c r="BD72" s="81"/>
      <c r="BE72" s="81" t="s">
        <v>71</v>
      </c>
      <c r="BF72" s="81"/>
      <c r="BG72" s="81"/>
      <c r="BH72" s="81"/>
      <c r="BI72" s="81"/>
      <c r="BJ72" s="81"/>
      <c r="BK72" s="81"/>
      <c r="BL72" s="81"/>
      <c r="CA72" s="1" t="s">
        <v>17</v>
      </c>
    </row>
    <row r="73" spans="1:79" s="4" customFormat="1" ht="12.75" customHeight="1">
      <c r="A73" s="48">
        <v>0</v>
      </c>
      <c r="B73" s="48"/>
      <c r="C73" s="48"/>
      <c r="D73" s="48"/>
      <c r="E73" s="48"/>
      <c r="F73" s="48"/>
      <c r="G73" s="117" t="s">
        <v>70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52"/>
      <c r="AA73" s="52"/>
      <c r="AB73" s="52"/>
      <c r="AC73" s="52"/>
      <c r="AD73" s="52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CA73" s="4" t="s">
        <v>18</v>
      </c>
    </row>
    <row r="74" spans="1:64" ht="25.5" customHeight="1">
      <c r="A74" s="43">
        <v>0</v>
      </c>
      <c r="B74" s="43"/>
      <c r="C74" s="43"/>
      <c r="D74" s="43"/>
      <c r="E74" s="43"/>
      <c r="F74" s="43"/>
      <c r="G74" s="44" t="s">
        <v>72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73</v>
      </c>
      <c r="AA74" s="47"/>
      <c r="AB74" s="47"/>
      <c r="AC74" s="47"/>
      <c r="AD74" s="47"/>
      <c r="AE74" s="44" t="s">
        <v>74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1">
        <v>1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v>1</v>
      </c>
      <c r="BF74" s="41"/>
      <c r="BG74" s="41"/>
      <c r="BH74" s="41"/>
      <c r="BI74" s="41"/>
      <c r="BJ74" s="41"/>
      <c r="BK74" s="41"/>
      <c r="BL74" s="41"/>
    </row>
    <row r="75" spans="1:64" ht="12.75" customHeight="1">
      <c r="A75" s="43">
        <v>0</v>
      </c>
      <c r="B75" s="43"/>
      <c r="C75" s="43"/>
      <c r="D75" s="43"/>
      <c r="E75" s="43"/>
      <c r="F75" s="43"/>
      <c r="G75" s="44" t="s">
        <v>75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73</v>
      </c>
      <c r="AA75" s="47"/>
      <c r="AB75" s="47"/>
      <c r="AC75" s="47"/>
      <c r="AD75" s="47"/>
      <c r="AE75" s="44"/>
      <c r="AF75" s="45"/>
      <c r="AG75" s="45"/>
      <c r="AH75" s="45"/>
      <c r="AI75" s="45"/>
      <c r="AJ75" s="45"/>
      <c r="AK75" s="45"/>
      <c r="AL75" s="45"/>
      <c r="AM75" s="45"/>
      <c r="AN75" s="46"/>
      <c r="AO75" s="41">
        <v>3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v>3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76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73</v>
      </c>
      <c r="AA76" s="47"/>
      <c r="AB76" s="47"/>
      <c r="AC76" s="47"/>
      <c r="AD76" s="47"/>
      <c r="AE76" s="44" t="s">
        <v>77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1">
        <v>38.5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v>38.5</v>
      </c>
      <c r="BF76" s="41"/>
      <c r="BG76" s="41"/>
      <c r="BH76" s="41"/>
      <c r="BI76" s="41"/>
      <c r="BJ76" s="41"/>
      <c r="BK76" s="41"/>
      <c r="BL76" s="41"/>
    </row>
    <row r="77" spans="1:64" ht="25.5" customHeight="1">
      <c r="A77" s="43">
        <v>0</v>
      </c>
      <c r="B77" s="43"/>
      <c r="C77" s="43"/>
      <c r="D77" s="43"/>
      <c r="E77" s="43"/>
      <c r="F77" s="43"/>
      <c r="G77" s="44" t="s">
        <v>78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73</v>
      </c>
      <c r="AA77" s="47"/>
      <c r="AB77" s="47"/>
      <c r="AC77" s="47"/>
      <c r="AD77" s="47"/>
      <c r="AE77" s="44" t="s">
        <v>77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1">
        <v>24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v>24</v>
      </c>
      <c r="BF77" s="41"/>
      <c r="BG77" s="41"/>
      <c r="BH77" s="41"/>
      <c r="BI77" s="41"/>
      <c r="BJ77" s="41"/>
      <c r="BK77" s="41"/>
      <c r="BL77" s="41"/>
    </row>
    <row r="78" spans="1:64" s="4" customFormat="1" ht="12.75" customHeight="1">
      <c r="A78" s="48">
        <v>0</v>
      </c>
      <c r="B78" s="48"/>
      <c r="C78" s="48"/>
      <c r="D78" s="48"/>
      <c r="E78" s="48"/>
      <c r="F78" s="48"/>
      <c r="G78" s="49" t="s">
        <v>79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/>
      <c r="AA78" s="52"/>
      <c r="AB78" s="52"/>
      <c r="AC78" s="52"/>
      <c r="AD78" s="52"/>
      <c r="AE78" s="49"/>
      <c r="AF78" s="50"/>
      <c r="AG78" s="50"/>
      <c r="AH78" s="50"/>
      <c r="AI78" s="50"/>
      <c r="AJ78" s="50"/>
      <c r="AK78" s="50"/>
      <c r="AL78" s="50"/>
      <c r="AM78" s="50"/>
      <c r="AN78" s="51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64" ht="25.5" customHeight="1">
      <c r="A79" s="43">
        <v>0</v>
      </c>
      <c r="B79" s="43"/>
      <c r="C79" s="43"/>
      <c r="D79" s="43"/>
      <c r="E79" s="43"/>
      <c r="F79" s="43"/>
      <c r="G79" s="44" t="s">
        <v>80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81</v>
      </c>
      <c r="AA79" s="47"/>
      <c r="AB79" s="47"/>
      <c r="AC79" s="47"/>
      <c r="AD79" s="47"/>
      <c r="AE79" s="44" t="s">
        <v>82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1">
        <v>600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v>600</v>
      </c>
      <c r="BF79" s="41"/>
      <c r="BG79" s="41"/>
      <c r="BH79" s="41"/>
      <c r="BI79" s="41"/>
      <c r="BJ79" s="41"/>
      <c r="BK79" s="41"/>
      <c r="BL79" s="41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83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81</v>
      </c>
      <c r="AA80" s="47"/>
      <c r="AB80" s="47"/>
      <c r="AC80" s="47"/>
      <c r="AD80" s="47"/>
      <c r="AE80" s="44" t="s">
        <v>82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1">
        <v>27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v>27</v>
      </c>
      <c r="BF80" s="41"/>
      <c r="BG80" s="41"/>
      <c r="BH80" s="41"/>
      <c r="BI80" s="41"/>
      <c r="BJ80" s="41"/>
      <c r="BK80" s="41"/>
      <c r="BL80" s="41"/>
    </row>
    <row r="81" spans="1:64" s="4" customFormat="1" ht="25.5" customHeight="1">
      <c r="A81" s="48">
        <v>0</v>
      </c>
      <c r="B81" s="48"/>
      <c r="C81" s="48"/>
      <c r="D81" s="48"/>
      <c r="E81" s="48"/>
      <c r="F81" s="48"/>
      <c r="G81" s="49" t="s">
        <v>84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 t="s">
        <v>81</v>
      </c>
      <c r="AA81" s="52"/>
      <c r="AB81" s="52"/>
      <c r="AC81" s="52"/>
      <c r="AD81" s="52"/>
      <c r="AE81" s="49"/>
      <c r="AF81" s="50"/>
      <c r="AG81" s="50"/>
      <c r="AH81" s="50"/>
      <c r="AI81" s="50"/>
      <c r="AJ81" s="50"/>
      <c r="AK81" s="50"/>
      <c r="AL81" s="50"/>
      <c r="AM81" s="50"/>
      <c r="AN81" s="51"/>
      <c r="AO81" s="42">
        <v>600</v>
      </c>
      <c r="AP81" s="42"/>
      <c r="AQ81" s="42"/>
      <c r="AR81" s="42"/>
      <c r="AS81" s="42"/>
      <c r="AT81" s="42"/>
      <c r="AU81" s="42"/>
      <c r="AV81" s="42"/>
      <c r="AW81" s="42">
        <v>600</v>
      </c>
      <c r="AX81" s="42"/>
      <c r="AY81" s="42"/>
      <c r="AZ81" s="42"/>
      <c r="BA81" s="42"/>
      <c r="BB81" s="42"/>
      <c r="BC81" s="42"/>
      <c r="BD81" s="42"/>
      <c r="BE81" s="42">
        <v>1200</v>
      </c>
      <c r="BF81" s="42"/>
      <c r="BG81" s="42"/>
      <c r="BH81" s="42"/>
      <c r="BI81" s="42"/>
      <c r="BJ81" s="42"/>
      <c r="BK81" s="42"/>
      <c r="BL81" s="42"/>
    </row>
    <row r="82" spans="1:64" ht="12.75" customHeight="1">
      <c r="A82" s="43">
        <v>0</v>
      </c>
      <c r="B82" s="43"/>
      <c r="C82" s="43"/>
      <c r="D82" s="43"/>
      <c r="E82" s="43"/>
      <c r="F82" s="43"/>
      <c r="G82" s="44" t="s">
        <v>85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81</v>
      </c>
      <c r="AA82" s="47"/>
      <c r="AB82" s="47"/>
      <c r="AC82" s="47"/>
      <c r="AD82" s="47"/>
      <c r="AE82" s="44" t="s">
        <v>82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1">
        <v>188</v>
      </c>
      <c r="AP82" s="41"/>
      <c r="AQ82" s="41"/>
      <c r="AR82" s="41"/>
      <c r="AS82" s="41"/>
      <c r="AT82" s="41"/>
      <c r="AU82" s="41"/>
      <c r="AV82" s="41"/>
      <c r="AW82" s="41">
        <v>188</v>
      </c>
      <c r="AX82" s="41"/>
      <c r="AY82" s="41"/>
      <c r="AZ82" s="41"/>
      <c r="BA82" s="41"/>
      <c r="BB82" s="41"/>
      <c r="BC82" s="41"/>
      <c r="BD82" s="41"/>
      <c r="BE82" s="41">
        <v>376</v>
      </c>
      <c r="BF82" s="41"/>
      <c r="BG82" s="41"/>
      <c r="BH82" s="41"/>
      <c r="BI82" s="41"/>
      <c r="BJ82" s="41"/>
      <c r="BK82" s="41"/>
      <c r="BL82" s="41"/>
    </row>
    <row r="83" spans="1:64" ht="12.75" customHeight="1">
      <c r="A83" s="43">
        <v>0</v>
      </c>
      <c r="B83" s="43"/>
      <c r="C83" s="43"/>
      <c r="D83" s="43"/>
      <c r="E83" s="43"/>
      <c r="F83" s="43"/>
      <c r="G83" s="44" t="s">
        <v>86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81</v>
      </c>
      <c r="AA83" s="47"/>
      <c r="AB83" s="47"/>
      <c r="AC83" s="47"/>
      <c r="AD83" s="47"/>
      <c r="AE83" s="44" t="s">
        <v>82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1">
        <v>412</v>
      </c>
      <c r="AP83" s="41"/>
      <c r="AQ83" s="41"/>
      <c r="AR83" s="41"/>
      <c r="AS83" s="41"/>
      <c r="AT83" s="41"/>
      <c r="AU83" s="41"/>
      <c r="AV83" s="41"/>
      <c r="AW83" s="41">
        <v>412</v>
      </c>
      <c r="AX83" s="41"/>
      <c r="AY83" s="41"/>
      <c r="AZ83" s="41"/>
      <c r="BA83" s="41"/>
      <c r="BB83" s="41"/>
      <c r="BC83" s="41"/>
      <c r="BD83" s="41"/>
      <c r="BE83" s="41">
        <v>824</v>
      </c>
      <c r="BF83" s="41"/>
      <c r="BG83" s="41"/>
      <c r="BH83" s="41"/>
      <c r="BI83" s="41"/>
      <c r="BJ83" s="41"/>
      <c r="BK83" s="41"/>
      <c r="BL83" s="41"/>
    </row>
    <row r="84" spans="1:64" s="4" customFormat="1" ht="12.75" customHeight="1">
      <c r="A84" s="48">
        <v>0</v>
      </c>
      <c r="B84" s="48"/>
      <c r="C84" s="48"/>
      <c r="D84" s="48"/>
      <c r="E84" s="48"/>
      <c r="F84" s="48"/>
      <c r="G84" s="49" t="s">
        <v>87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/>
      <c r="AA84" s="52"/>
      <c r="AB84" s="52"/>
      <c r="AC84" s="52"/>
      <c r="AD84" s="52"/>
      <c r="AE84" s="49"/>
      <c r="AF84" s="50"/>
      <c r="AG84" s="50"/>
      <c r="AH84" s="50"/>
      <c r="AI84" s="50"/>
      <c r="AJ84" s="50"/>
      <c r="AK84" s="50"/>
      <c r="AL84" s="50"/>
      <c r="AM84" s="50"/>
      <c r="AN84" s="51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64" ht="38.25" customHeight="1">
      <c r="A85" s="43">
        <v>0</v>
      </c>
      <c r="B85" s="43"/>
      <c r="C85" s="43"/>
      <c r="D85" s="43"/>
      <c r="E85" s="43"/>
      <c r="F85" s="43"/>
      <c r="G85" s="44" t="s">
        <v>88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81</v>
      </c>
      <c r="AA85" s="47"/>
      <c r="AB85" s="47"/>
      <c r="AC85" s="47"/>
      <c r="AD85" s="47"/>
      <c r="AE85" s="44" t="s">
        <v>82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1">
        <v>15</v>
      </c>
      <c r="AP85" s="41"/>
      <c r="AQ85" s="41"/>
      <c r="AR85" s="41"/>
      <c r="AS85" s="41"/>
      <c r="AT85" s="41"/>
      <c r="AU85" s="41"/>
      <c r="AV85" s="41"/>
      <c r="AW85" s="41">
        <v>0</v>
      </c>
      <c r="AX85" s="41"/>
      <c r="AY85" s="41"/>
      <c r="AZ85" s="41"/>
      <c r="BA85" s="41"/>
      <c r="BB85" s="41"/>
      <c r="BC85" s="41"/>
      <c r="BD85" s="41"/>
      <c r="BE85" s="41">
        <v>15</v>
      </c>
      <c r="BF85" s="41"/>
      <c r="BG85" s="41"/>
      <c r="BH85" s="41"/>
      <c r="BI85" s="41"/>
      <c r="BJ85" s="41"/>
      <c r="BK85" s="41"/>
      <c r="BL85" s="41"/>
    </row>
    <row r="86" spans="1:64" ht="38.25" customHeight="1">
      <c r="A86" s="43">
        <v>0</v>
      </c>
      <c r="B86" s="43"/>
      <c r="C86" s="43"/>
      <c r="D86" s="43"/>
      <c r="E86" s="43"/>
      <c r="F86" s="43"/>
      <c r="G86" s="44" t="s">
        <v>89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90</v>
      </c>
      <c r="AA86" s="47"/>
      <c r="AB86" s="47"/>
      <c r="AC86" s="47"/>
      <c r="AD86" s="47"/>
      <c r="AE86" s="44" t="s">
        <v>82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1">
        <f>AC58/AO81/12</f>
        <v>694.870138888889</v>
      </c>
      <c r="AP86" s="41"/>
      <c r="AQ86" s="41"/>
      <c r="AR86" s="41"/>
      <c r="AS86" s="41"/>
      <c r="AT86" s="41"/>
      <c r="AU86" s="41"/>
      <c r="AV86" s="41"/>
      <c r="AW86" s="41">
        <v>2.08</v>
      </c>
      <c r="AX86" s="41"/>
      <c r="AY86" s="41"/>
      <c r="AZ86" s="41"/>
      <c r="BA86" s="41"/>
      <c r="BB86" s="41"/>
      <c r="BC86" s="41"/>
      <c r="BD86" s="41"/>
      <c r="BE86" s="41">
        <f>AO86+AW86</f>
        <v>696.950138888889</v>
      </c>
      <c r="BF86" s="41"/>
      <c r="BG86" s="41"/>
      <c r="BH86" s="41"/>
      <c r="BI86" s="41"/>
      <c r="BJ86" s="41"/>
      <c r="BK86" s="41"/>
      <c r="BL86" s="41"/>
    </row>
    <row r="87" spans="1:64" s="4" customFormat="1" ht="12.75" customHeight="1">
      <c r="A87" s="48">
        <v>0</v>
      </c>
      <c r="B87" s="48"/>
      <c r="C87" s="48"/>
      <c r="D87" s="48"/>
      <c r="E87" s="48"/>
      <c r="F87" s="48"/>
      <c r="G87" s="49" t="s">
        <v>91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52"/>
      <c r="AA87" s="52"/>
      <c r="AB87" s="52"/>
      <c r="AC87" s="52"/>
      <c r="AD87" s="52"/>
      <c r="AE87" s="49"/>
      <c r="AF87" s="50"/>
      <c r="AG87" s="50"/>
      <c r="AH87" s="50"/>
      <c r="AI87" s="50"/>
      <c r="AJ87" s="50"/>
      <c r="AK87" s="50"/>
      <c r="AL87" s="50"/>
      <c r="AM87" s="50"/>
      <c r="AN87" s="51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</row>
    <row r="88" spans="1:64" ht="25.5" customHeight="1">
      <c r="A88" s="43">
        <v>0</v>
      </c>
      <c r="B88" s="43"/>
      <c r="C88" s="43"/>
      <c r="D88" s="43"/>
      <c r="E88" s="43"/>
      <c r="F88" s="43"/>
      <c r="G88" s="44" t="s">
        <v>92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93</v>
      </c>
      <c r="AA88" s="47"/>
      <c r="AB88" s="47"/>
      <c r="AC88" s="47"/>
      <c r="AD88" s="47"/>
      <c r="AE88" s="44" t="s">
        <v>82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41">
        <v>100</v>
      </c>
      <c r="AP88" s="41"/>
      <c r="AQ88" s="41"/>
      <c r="AR88" s="41"/>
      <c r="AS88" s="41"/>
      <c r="AT88" s="41"/>
      <c r="AU88" s="41"/>
      <c r="AV88" s="41"/>
      <c r="AW88" s="41">
        <v>0</v>
      </c>
      <c r="AX88" s="41"/>
      <c r="AY88" s="41"/>
      <c r="AZ88" s="41"/>
      <c r="BA88" s="41"/>
      <c r="BB88" s="41"/>
      <c r="BC88" s="41"/>
      <c r="BD88" s="41"/>
      <c r="BE88" s="41">
        <v>100</v>
      </c>
      <c r="BF88" s="41"/>
      <c r="BG88" s="41"/>
      <c r="BH88" s="41"/>
      <c r="BI88" s="41"/>
      <c r="BJ88" s="41"/>
      <c r="BK88" s="41"/>
      <c r="BL88" s="41"/>
    </row>
    <row r="89" spans="41:64" ht="12.75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59" ht="16.5" customHeight="1">
      <c r="A91" s="102" t="s">
        <v>117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5"/>
      <c r="AO91" s="63" t="s">
        <v>118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23:59" ht="12.75">
      <c r="W92" s="104" t="s">
        <v>5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O92" s="104" t="s">
        <v>52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  <row r="93" spans="1:6" ht="15.75" customHeight="1">
      <c r="A93" s="99" t="s">
        <v>3</v>
      </c>
      <c r="B93" s="99"/>
      <c r="C93" s="99"/>
      <c r="D93" s="99"/>
      <c r="E93" s="99"/>
      <c r="F93" s="99"/>
    </row>
    <row r="94" spans="1:45" ht="12.75" customHeight="1">
      <c r="A94" s="109" t="s">
        <v>98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</row>
    <row r="95" spans="1:45" ht="12.75">
      <c r="A95" s="112" t="s">
        <v>47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</row>
    <row r="96" spans="1:45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115" t="s">
        <v>99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5"/>
      <c r="AO97" s="63" t="s">
        <v>100</v>
      </c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</row>
    <row r="98" spans="23:59" ht="12.75">
      <c r="W98" s="104" t="s">
        <v>5</v>
      </c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O98" s="104" t="s">
        <v>52</v>
      </c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</row>
    <row r="99" spans="1:8" ht="12.75">
      <c r="A99" s="113">
        <v>45205</v>
      </c>
      <c r="B99" s="114"/>
      <c r="C99" s="114"/>
      <c r="D99" s="114"/>
      <c r="E99" s="114"/>
      <c r="F99" s="114"/>
      <c r="G99" s="114"/>
      <c r="H99" s="114"/>
    </row>
    <row r="100" spans="1:17" ht="12.75">
      <c r="A100" s="104" t="s">
        <v>45</v>
      </c>
      <c r="B100" s="104"/>
      <c r="C100" s="104"/>
      <c r="D100" s="104"/>
      <c r="E100" s="104"/>
      <c r="F100" s="104"/>
      <c r="G100" s="104"/>
      <c r="H100" s="104"/>
      <c r="I100" s="17"/>
      <c r="J100" s="17"/>
      <c r="K100" s="17"/>
      <c r="L100" s="17"/>
      <c r="M100" s="17"/>
      <c r="N100" s="17"/>
      <c r="O100" s="17"/>
      <c r="P100" s="17"/>
      <c r="Q100" s="17"/>
    </row>
    <row r="101" ht="12.75">
      <c r="A101" s="24" t="s">
        <v>46</v>
      </c>
    </row>
  </sheetData>
  <mergeCells count="280">
    <mergeCell ref="A33:BL33"/>
    <mergeCell ref="BM33:DX33"/>
    <mergeCell ref="DY33:GJ33"/>
    <mergeCell ref="GK33:IV33"/>
    <mergeCell ref="Z74:AD74"/>
    <mergeCell ref="AE74:AN74"/>
    <mergeCell ref="Z70:AD70"/>
    <mergeCell ref="G70:Y70"/>
    <mergeCell ref="A44:BL44"/>
    <mergeCell ref="AR62:AY63"/>
    <mergeCell ref="G39:BL39"/>
    <mergeCell ref="G73:Y73"/>
    <mergeCell ref="A42:BL42"/>
    <mergeCell ref="A54:C54"/>
    <mergeCell ref="A55:C55"/>
    <mergeCell ref="A62:C63"/>
    <mergeCell ref="D64:AA64"/>
    <mergeCell ref="AB64:AI64"/>
    <mergeCell ref="AB62:AI63"/>
    <mergeCell ref="AJ62:AQ63"/>
    <mergeCell ref="A61:AY61"/>
    <mergeCell ref="AS58:AZ58"/>
    <mergeCell ref="A71:F71"/>
    <mergeCell ref="A72:F72"/>
    <mergeCell ref="Z72:AD72"/>
    <mergeCell ref="G71:Y71"/>
    <mergeCell ref="G72:Y72"/>
    <mergeCell ref="A74:F74"/>
    <mergeCell ref="A69:BL69"/>
    <mergeCell ref="A70:F70"/>
    <mergeCell ref="AE70:AN70"/>
    <mergeCell ref="AO71:AV71"/>
    <mergeCell ref="Z71:AD71"/>
    <mergeCell ref="AE71:AN71"/>
    <mergeCell ref="AE72:AN72"/>
    <mergeCell ref="AW70:BD70"/>
    <mergeCell ref="BE70:BL70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W98:AM98"/>
    <mergeCell ref="A46:F46"/>
    <mergeCell ref="AC52:AJ53"/>
    <mergeCell ref="A50:AZ50"/>
    <mergeCell ref="G46:BL46"/>
    <mergeCell ref="G47:BL47"/>
    <mergeCell ref="A48:F48"/>
    <mergeCell ref="G48:BL48"/>
    <mergeCell ref="A47:F47"/>
    <mergeCell ref="A52:C53"/>
    <mergeCell ref="A51:AZ51"/>
    <mergeCell ref="AS22:BC22"/>
    <mergeCell ref="BD22:BL22"/>
    <mergeCell ref="T23:W23"/>
    <mergeCell ref="A23:H23"/>
    <mergeCell ref="A22:T22"/>
    <mergeCell ref="I23:S23"/>
    <mergeCell ref="AO2:BL2"/>
    <mergeCell ref="AO6:BF6"/>
    <mergeCell ref="AO4:BL4"/>
    <mergeCell ref="AO5:BL5"/>
    <mergeCell ref="AO3:BL3"/>
    <mergeCell ref="AO92:BG92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0:AV70"/>
    <mergeCell ref="AO91:BG91"/>
    <mergeCell ref="A93:F93"/>
    <mergeCell ref="A73:F73"/>
    <mergeCell ref="Z73:AD73"/>
    <mergeCell ref="AE73:AN73"/>
    <mergeCell ref="A91:V91"/>
    <mergeCell ref="W91:AM91"/>
    <mergeCell ref="W92:AM92"/>
    <mergeCell ref="BE73:BL73"/>
    <mergeCell ref="AO74:AV74"/>
    <mergeCell ref="A66:C66"/>
    <mergeCell ref="AO1:BL1"/>
    <mergeCell ref="A60:BL60"/>
    <mergeCell ref="A56:C56"/>
    <mergeCell ref="U22:AD22"/>
    <mergeCell ref="AE22:AR22"/>
    <mergeCell ref="AK56:AR56"/>
    <mergeCell ref="AS56:AZ56"/>
    <mergeCell ref="G36:BL36"/>
    <mergeCell ref="AS55:AZ55"/>
    <mergeCell ref="A25:BL25"/>
    <mergeCell ref="A26:BL26"/>
    <mergeCell ref="A35:BL35"/>
    <mergeCell ref="A38:F38"/>
    <mergeCell ref="G38:BL38"/>
    <mergeCell ref="A36:F36"/>
    <mergeCell ref="G37:BL37"/>
    <mergeCell ref="A28:BL28"/>
    <mergeCell ref="A31:BL31"/>
    <mergeCell ref="A32:BL32"/>
    <mergeCell ref="A37:F37"/>
    <mergeCell ref="A27:BL27"/>
    <mergeCell ref="AS57:AZ57"/>
    <mergeCell ref="A30:BL30"/>
    <mergeCell ref="A29:BL29"/>
    <mergeCell ref="A41:BL41"/>
    <mergeCell ref="AS54:AZ54"/>
    <mergeCell ref="A39:F39"/>
    <mergeCell ref="A45:F45"/>
    <mergeCell ref="G45:BL45"/>
    <mergeCell ref="AK52:AR53"/>
    <mergeCell ref="D56:AB56"/>
    <mergeCell ref="A57:C57"/>
    <mergeCell ref="D57:AB57"/>
    <mergeCell ref="AC57:AJ57"/>
    <mergeCell ref="AK57:AR57"/>
    <mergeCell ref="AC56:AJ56"/>
    <mergeCell ref="AO72:AV72"/>
    <mergeCell ref="AW72:BD72"/>
    <mergeCell ref="BE72:BL72"/>
    <mergeCell ref="AW73:BD73"/>
    <mergeCell ref="AO73:AV73"/>
    <mergeCell ref="AW71:BD71"/>
    <mergeCell ref="BE71:BL71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7:AY67"/>
    <mergeCell ref="A58:C58"/>
    <mergeCell ref="D58:AB58"/>
    <mergeCell ref="AC58:AJ58"/>
    <mergeCell ref="AK58:AR58"/>
    <mergeCell ref="AR66:AY66"/>
    <mergeCell ref="D66:AA66"/>
    <mergeCell ref="AB66:AI66"/>
    <mergeCell ref="AJ66:AQ66"/>
    <mergeCell ref="D62:AA63"/>
    <mergeCell ref="A67:C67"/>
    <mergeCell ref="D67:AA67"/>
    <mergeCell ref="AB67:AI67"/>
    <mergeCell ref="AJ67:AQ6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G74:Y74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BE83:BL83"/>
    <mergeCell ref="BE84:BL84"/>
    <mergeCell ref="AW84:BD84"/>
    <mergeCell ref="A83:F83"/>
    <mergeCell ref="G83:Y83"/>
    <mergeCell ref="Z83:AD83"/>
    <mergeCell ref="AE83:AN83"/>
    <mergeCell ref="A84:F84"/>
    <mergeCell ref="G84:Y84"/>
    <mergeCell ref="AO83:AV83"/>
    <mergeCell ref="AW83:BD83"/>
    <mergeCell ref="Z84:AD84"/>
    <mergeCell ref="AE84:AN84"/>
    <mergeCell ref="AE85:AN85"/>
    <mergeCell ref="AO85:AV85"/>
    <mergeCell ref="AO84:AV84"/>
    <mergeCell ref="BE85:BL85"/>
    <mergeCell ref="Z85:AD85"/>
    <mergeCell ref="A86:F86"/>
    <mergeCell ref="G86:Y86"/>
    <mergeCell ref="Z86:AD86"/>
    <mergeCell ref="AE86:AN86"/>
    <mergeCell ref="AO86:AV86"/>
    <mergeCell ref="A85:F85"/>
    <mergeCell ref="G85:Y85"/>
    <mergeCell ref="AW85:BD85"/>
    <mergeCell ref="A87:F87"/>
    <mergeCell ref="G87:Y87"/>
    <mergeCell ref="Z87:AD87"/>
    <mergeCell ref="AE87:AN87"/>
    <mergeCell ref="A88:F88"/>
    <mergeCell ref="G88:Y88"/>
    <mergeCell ref="Z88:AD88"/>
    <mergeCell ref="AE88:AN88"/>
    <mergeCell ref="BE86:BL86"/>
    <mergeCell ref="AO88:AV88"/>
    <mergeCell ref="AW88:BD88"/>
    <mergeCell ref="BE88:BL88"/>
    <mergeCell ref="AO87:AV87"/>
    <mergeCell ref="AW87:BD87"/>
    <mergeCell ref="BE87:BL87"/>
    <mergeCell ref="AW86:BD86"/>
  </mergeCells>
  <conditionalFormatting sqref="H73:L73 G73:G88">
    <cfRule type="cellIs" priority="1" dxfId="0" operator="equal" stopIfTrue="1">
      <formula>$G72</formula>
    </cfRule>
  </conditionalFormatting>
  <conditionalFormatting sqref="D56:D58">
    <cfRule type="cellIs" priority="2" dxfId="0" operator="equal" stopIfTrue="1">
      <formula>$D55</formula>
    </cfRule>
  </conditionalFormatting>
  <conditionalFormatting sqref="A73:F8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2023-10-09T12:41:00Z</cp:lastPrinted>
  <dcterms:created xsi:type="dcterms:W3CDTF">2016-08-15T09:54:21Z</dcterms:created>
  <dcterms:modified xsi:type="dcterms:W3CDTF">2023-10-09T12:42:00Z</dcterms:modified>
  <cp:category/>
  <cp:version/>
  <cp:contentType/>
  <cp:contentStatus/>
</cp:coreProperties>
</file>