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3105" sheetId="1" r:id="rId1"/>
  </sheets>
  <definedNames>
    <definedName name="_xlnm.Print_Area" localSheetId="0">'КПК0813105'!$A$1:$BM$95</definedName>
  </definedNames>
  <calcPr fullCalcOnLoad="1" refMode="R1C1"/>
</workbook>
</file>

<file path=xl/sharedStrings.xml><?xml version="1.0" encoding="utf-8"?>
<sst xmlns="http://schemas.openxmlformats.org/spreadsheetml/2006/main" count="151" uniqueCount="115">
  <si>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</si>
  <si>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</si>
  <si>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</si>
  <si>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</si>
  <si>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</si>
  <si>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</si>
  <si>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</si>
  <si>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</si>
  <si>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</si>
  <si>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</si>
  <si>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</si>
  <si>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</si>
  <si>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</si>
  <si>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</si>
  <si>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</si>
  <si>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</si>
  <si>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</si>
  <si>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</si>
  <si>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</si>
  <si>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</si>
  <si>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</si>
  <si>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</si>
  <si>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</si>
  <si>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</si>
  <si>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</si>
  <si>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</si>
  <si>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</si>
  <si>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</si>
  <si>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</si>
  <si>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</si>
  <si>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</si>
  <si>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</si>
  <si>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</si>
  <si>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</si>
  <si>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</si>
  <si>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</si>
  <si>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</si>
  <si>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</si>
  <si>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</si>
  <si>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</si>
  <si>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</si>
  <si>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</si>
  <si>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</si>
  <si>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</si>
  <si>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</si>
  <si>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</si>
  <si>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</si>
  <si>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</si>
  <si>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</si>
  <si>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</si>
  <si>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</si>
  <si>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</si>
  <si>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</si>
  <si>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</si>
  <si>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</si>
  <si>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</si>
  <si>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</si>
  <si>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</si>
  <si>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</si>
  <si>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</si>
  <si>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</si>
  <si>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</si>
  <si>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</si>
  <si>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</si>
  <si>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Утримання установ для надання реабілітації послуг особам з інвалідністю та дітям з інвалідністю</t>
  </si>
  <si>
    <t>Забезпечення діяльності  реабілітацйних установ для осіб (дітей з ї інвалідністю, що  належать до сфери органів  соціального захисту населення</t>
  </si>
  <si>
    <t>Забезпечення осіб з інвалідністю Чортківської територіальної громади послугами з реабілітації та денного перебування.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</si>
  <si>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</si>
  <si>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</si>
  <si>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</si>
  <si>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</si>
  <si>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</si>
  <si>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</si>
  <si>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кількість установ для інвалідів та дітей-інвалідів</t>
  </si>
  <si>
    <t>продукту</t>
  </si>
  <si>
    <t>кількість інвалідів та дітей-інвалідів, які отримали реабілітаційні послуги</t>
  </si>
  <si>
    <t>осіб</t>
  </si>
  <si>
    <t>ефективності</t>
  </si>
  <si>
    <t>середні витрати на реабілітацію одного інваліда та дитини-інваліда на рік</t>
  </si>
  <si>
    <t>грн.</t>
  </si>
  <si>
    <t>якості</t>
  </si>
  <si>
    <t>відсоток охоплення інвалідів та дітей-інвалідів реабілітаційними послугами</t>
  </si>
  <si>
    <t>відс.</t>
  </si>
  <si>
    <t>Надання соціальних послуг, зокрема стаціонарного догляду, догляду вдома, денного догляду, громадянам похилого віку, інвалідам та дітям-інвалідам в установах соціального обслуговування системи органів праці та соціального захисту населення</t>
  </si>
  <si>
    <t>0800000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</si>
  <si>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</si>
  <si>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</si>
  <si>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</si>
  <si>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Начальник фінансового управління</t>
  </si>
  <si>
    <t>Надія БОЙКО</t>
  </si>
  <si>
    <t>38743174</t>
  </si>
  <si>
    <t>1955400000</t>
  </si>
  <si>
    <t>гривень</t>
  </si>
  <si>
    <t>0813105</t>
  </si>
  <si>
    <t>Надання реабілітаційних послуг особам з інвалідністю та дітям з інвалідністю</t>
  </si>
  <si>
    <t>Управління соціального захисту та охорони здоров`я  Чортківської міської ради</t>
  </si>
  <si>
    <t>0810000</t>
  </si>
  <si>
    <t>3105</t>
  </si>
  <si>
    <t>1010</t>
  </si>
  <si>
    <t>бюджетної програми місцевого бюджету на 2023  рік</t>
  </si>
  <si>
    <t>- Бюджетний кодекс України;
-Закон України "Про державний бюджет України на 2023 рік" від 03.11.2022 року №2710-ІХ;
- Закон України "Основи законодавства України про охорону здоров'я" зі змінами і доповненнями;
- Наказ Міністерства соціальної політики  України від 14.05.2018  № 688 «Про затвердження Типового переліку бюджетних програм та результативних показників їх виконання для місцевих бюджетів у галузі «Соціальний захист та соціальне забезпечення»;
-Рішення сесії міської ради від 09.12.2022 р. № 1211 "Про бюджет Чортківської міської теритріальної громади на 2023 рік.</t>
  </si>
  <si>
    <t>Рішення сесії міської ради від 31.03.2023 р. № 1355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</si>
  <si>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Рішення сесії міської ради від 28.04.2023 р. № 1415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</si>
  <si>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Рішення сесії міської ради від 18.05.2023 р. № 1443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</si>
  <si>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Рішення сесії міської ради від 27.06.2023 р. № 1511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</si>
  <si>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Придбання обладнання і предметів довгострокового користування</t>
  </si>
  <si>
    <t>Рішення сесії міської ради від 03.08.2023 р. № 1575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</si>
  <si>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Начальник управління</t>
  </si>
  <si>
    <t>Ігор ГРИЦИК</t>
  </si>
  <si>
    <t>Рішення сесії міської ради від 23.08.2023 р. № 1595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</si>
  <si>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Рішення сесії міської ради від 01.09.2023 р. № 1616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</si>
  <si>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Рішення сесії міської ради від 03.10.2023 р. № 1651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</si>
  <si>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Рішення сесії міської ради від 26.10.2023 р. № 1684 "Про внесення змін і доповнень до рішення сесії міської ради від 09.12.2022 р. № 1211 "Про бюджет Чортківської міської територіальної громади на 2023 рік"</t>
  </si>
  <si>
    <t>44-од</t>
  </si>
  <si>
    <t>Рішення сесії міської ради від 03.11.2023 р. № 1713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</si>
</sst>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 quotePrefix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 quotePrefix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180" fontId="1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6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3" fillId="0" borderId="1" xfId="0" applyFont="1" applyBorder="1" applyAlignment="1" quotePrefix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quotePrefix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3" fillId="0" borderId="1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 quotePrefix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5"/>
  <sheetViews>
    <sheetView tabSelected="1" zoomScaleSheetLayoutView="100" workbookViewId="0" topLeftCell="A1">
      <selection activeCell="AO80" sqref="AO80:AV80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13" t="s">
        <v>35</v>
      </c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</row>
    <row r="2" spans="41:64" ht="15.75" customHeight="1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41:64" ht="15" customHeight="1">
      <c r="AO3" s="75" t="s">
        <v>85</v>
      </c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</row>
    <row r="4" spans="41:64" ht="31.5" customHeight="1">
      <c r="AO4" s="90" t="s">
        <v>86</v>
      </c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</row>
    <row r="5" spans="41:64" ht="12.75">
      <c r="AO5" s="92" t="s">
        <v>20</v>
      </c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</row>
    <row r="6" spans="41:58" ht="7.5" customHeight="1"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</row>
    <row r="7" spans="41:58" ht="12.75" customHeight="1">
      <c r="AO7" s="129">
        <v>45240</v>
      </c>
      <c r="AP7" s="76"/>
      <c r="AQ7" s="76"/>
      <c r="AR7" s="76"/>
      <c r="AS7" s="76"/>
      <c r="AT7" s="76"/>
      <c r="AU7" s="76"/>
      <c r="AV7" s="1" t="s">
        <v>63</v>
      </c>
      <c r="AW7" s="77" t="s">
        <v>113</v>
      </c>
      <c r="AX7" s="130"/>
      <c r="AY7" s="130"/>
      <c r="AZ7" s="130"/>
      <c r="BA7" s="130"/>
      <c r="BB7" s="130"/>
      <c r="BC7" s="130"/>
      <c r="BD7" s="130"/>
      <c r="BE7" s="130"/>
      <c r="BF7" s="13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31" t="s">
        <v>21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</row>
    <row r="11" spans="1:64" ht="15.75" customHeight="1">
      <c r="A11" s="131" t="s">
        <v>99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21" t="s">
        <v>84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34"/>
      <c r="N13" s="123" t="s">
        <v>86</v>
      </c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35"/>
      <c r="AU13" s="121" t="s">
        <v>90</v>
      </c>
      <c r="AV13" s="122"/>
      <c r="AW13" s="122"/>
      <c r="AX13" s="122"/>
      <c r="AY13" s="122"/>
      <c r="AZ13" s="122"/>
      <c r="BA13" s="122"/>
      <c r="BB13" s="12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24" t="s">
        <v>56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33"/>
      <c r="N14" s="125" t="s">
        <v>62</v>
      </c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33"/>
      <c r="AU14" s="124" t="s">
        <v>55</v>
      </c>
      <c r="AV14" s="124"/>
      <c r="AW14" s="124"/>
      <c r="AX14" s="124"/>
      <c r="AY14" s="124"/>
      <c r="AZ14" s="124"/>
      <c r="BA14" s="124"/>
      <c r="BB14" s="12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21" t="s">
        <v>96</v>
      </c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34"/>
      <c r="N16" s="123" t="s">
        <v>95</v>
      </c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35"/>
      <c r="AU16" s="121" t="s">
        <v>90</v>
      </c>
      <c r="AV16" s="122"/>
      <c r="AW16" s="122"/>
      <c r="AX16" s="122"/>
      <c r="AY16" s="122"/>
      <c r="AZ16" s="122"/>
      <c r="BA16" s="122"/>
      <c r="BB16" s="12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24" t="s">
        <v>56</v>
      </c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33"/>
      <c r="N17" s="125" t="s">
        <v>61</v>
      </c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33"/>
      <c r="AU17" s="124" t="s">
        <v>55</v>
      </c>
      <c r="AV17" s="124"/>
      <c r="AW17" s="124"/>
      <c r="AX17" s="124"/>
      <c r="AY17" s="124"/>
      <c r="AZ17" s="124"/>
      <c r="BA17" s="124"/>
      <c r="BB17" s="12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121" t="s">
        <v>93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N19" s="121" t="s">
        <v>97</v>
      </c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26"/>
      <c r="AA19" s="121" t="s">
        <v>98</v>
      </c>
      <c r="AB19" s="122"/>
      <c r="AC19" s="122"/>
      <c r="AD19" s="122"/>
      <c r="AE19" s="122"/>
      <c r="AF19" s="122"/>
      <c r="AG19" s="122"/>
      <c r="AH19" s="122"/>
      <c r="AI19" s="122"/>
      <c r="AJ19" s="26"/>
      <c r="AK19" s="127" t="s">
        <v>94</v>
      </c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26"/>
      <c r="BE19" s="121" t="s">
        <v>91</v>
      </c>
      <c r="BF19" s="122"/>
      <c r="BG19" s="122"/>
      <c r="BH19" s="122"/>
      <c r="BI19" s="122"/>
      <c r="BJ19" s="122"/>
      <c r="BK19" s="122"/>
      <c r="BL19" s="12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24" t="s">
        <v>56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N20" s="124" t="s">
        <v>57</v>
      </c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28"/>
      <c r="AA20" s="126" t="s">
        <v>58</v>
      </c>
      <c r="AB20" s="126"/>
      <c r="AC20" s="126"/>
      <c r="AD20" s="126"/>
      <c r="AE20" s="126"/>
      <c r="AF20" s="126"/>
      <c r="AG20" s="126"/>
      <c r="AH20" s="126"/>
      <c r="AI20" s="126"/>
      <c r="AJ20" s="28"/>
      <c r="AK20" s="128" t="s">
        <v>59</v>
      </c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28"/>
      <c r="BE20" s="124" t="s">
        <v>60</v>
      </c>
      <c r="BF20" s="124"/>
      <c r="BG20" s="124"/>
      <c r="BH20" s="124"/>
      <c r="BI20" s="124"/>
      <c r="BJ20" s="124"/>
      <c r="BK20" s="124"/>
      <c r="BL20" s="12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6" t="s">
        <v>50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7">
        <f>AS22+I23</f>
        <v>6602348</v>
      </c>
      <c r="V22" s="87"/>
      <c r="W22" s="87"/>
      <c r="X22" s="87"/>
      <c r="Y22" s="87"/>
      <c r="Z22" s="87"/>
      <c r="AA22" s="87"/>
      <c r="AB22" s="87"/>
      <c r="AC22" s="87"/>
      <c r="AD22" s="87"/>
      <c r="AE22" s="114" t="s">
        <v>51</v>
      </c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87">
        <f>1686200+1000000+350000+578600+11563+42000+2500000+60000-99100-610000+886000</f>
        <v>6405263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71" t="s">
        <v>23</v>
      </c>
      <c r="BE22" s="71"/>
      <c r="BF22" s="71"/>
      <c r="BG22" s="71"/>
      <c r="BH22" s="71"/>
      <c r="BI22" s="71"/>
      <c r="BJ22" s="71"/>
      <c r="BK22" s="71"/>
      <c r="BL22" s="71"/>
    </row>
    <row r="23" spans="1:64" ht="24.75" customHeight="1">
      <c r="A23" s="71" t="s">
        <v>22</v>
      </c>
      <c r="B23" s="71"/>
      <c r="C23" s="71"/>
      <c r="D23" s="71"/>
      <c r="E23" s="71"/>
      <c r="F23" s="71"/>
      <c r="G23" s="71"/>
      <c r="H23" s="71"/>
      <c r="I23" s="87">
        <f>97985+99100</f>
        <v>197085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71" t="s">
        <v>24</v>
      </c>
      <c r="U23" s="71"/>
      <c r="V23" s="71"/>
      <c r="W23" s="7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8" t="s">
        <v>37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64" ht="94.5" customHeight="1">
      <c r="A26" s="112" t="s">
        <v>100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</row>
    <row r="27" spans="1:64" ht="31.5" customHeight="1">
      <c r="A27" s="116" t="s">
        <v>101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</row>
    <row r="28" spans="1:64" ht="31.5" customHeight="1">
      <c r="A28" s="47" t="s">
        <v>102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</row>
    <row r="29" spans="1:64" ht="31.5" customHeight="1">
      <c r="A29" s="47" t="s">
        <v>103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</row>
    <row r="30" spans="1:64" ht="31.5" customHeight="1">
      <c r="A30" s="47" t="s">
        <v>104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</row>
    <row r="31" spans="1:64" ht="31.5" customHeight="1">
      <c r="A31" s="47" t="s">
        <v>106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</row>
    <row r="32" spans="1:64" ht="31.5" customHeight="1">
      <c r="A32" s="47" t="s">
        <v>109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</row>
    <row r="33" spans="1:64" ht="30" customHeight="1">
      <c r="A33" s="138" t="s">
        <v>110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</row>
    <row r="34" spans="1:256" ht="30" customHeight="1">
      <c r="A34" s="140" t="s">
        <v>111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140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140" t="s">
        <v>111</v>
      </c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140" t="s">
        <v>111</v>
      </c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  <c r="IR34" s="48"/>
      <c r="IS34" s="48"/>
      <c r="IT34" s="48"/>
      <c r="IU34" s="48"/>
      <c r="IV34" s="48"/>
    </row>
    <row r="35" spans="1:256" ht="30" customHeight="1">
      <c r="A35" s="46" t="s">
        <v>112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0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40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40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39"/>
      <c r="HF35" s="39"/>
      <c r="HG35" s="39"/>
      <c r="HH35" s="39"/>
      <c r="HI35" s="39"/>
      <c r="HJ35" s="39"/>
      <c r="HK35" s="39"/>
      <c r="HL35" s="39"/>
      <c r="HM35" s="39"/>
      <c r="HN35" s="39"/>
      <c r="HO35" s="39"/>
      <c r="HP35" s="39"/>
      <c r="HQ35" s="39"/>
      <c r="HR35" s="39"/>
      <c r="HS35" s="39"/>
      <c r="HT35" s="39"/>
      <c r="HU35" s="39"/>
      <c r="HV35" s="39"/>
      <c r="HW35" s="39"/>
      <c r="HX35" s="39"/>
      <c r="HY35" s="39"/>
      <c r="HZ35" s="39"/>
      <c r="IA35" s="39"/>
      <c r="IB35" s="39"/>
      <c r="IC35" s="39"/>
      <c r="ID35" s="39"/>
      <c r="IE35" s="39"/>
      <c r="IF35" s="39"/>
      <c r="IG35" s="39"/>
      <c r="IH35" s="39"/>
      <c r="II35" s="39"/>
      <c r="IJ35" s="39"/>
      <c r="IK35" s="39"/>
      <c r="IL35" s="39"/>
      <c r="IM35" s="39"/>
      <c r="IN35" s="39"/>
      <c r="IO35" s="39"/>
      <c r="IP35" s="39"/>
      <c r="IQ35" s="39"/>
      <c r="IR35" s="39"/>
      <c r="IS35" s="39"/>
      <c r="IT35" s="39"/>
      <c r="IU35" s="39"/>
      <c r="IV35" s="39"/>
    </row>
    <row r="36" spans="1:256" ht="30.75" customHeight="1">
      <c r="A36" s="46" t="s">
        <v>114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 t="s">
        <v>112</v>
      </c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 t="s">
        <v>112</v>
      </c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46"/>
      <c r="IP36" s="46"/>
      <c r="IQ36" s="46"/>
      <c r="IR36" s="46"/>
      <c r="IS36" s="46"/>
      <c r="IT36" s="46"/>
      <c r="IU36" s="46"/>
      <c r="IV36" s="46"/>
    </row>
    <row r="37" spans="1:64" ht="15.75" customHeight="1">
      <c r="A37" s="71" t="s">
        <v>36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</row>
    <row r="38" spans="1:64" ht="27.75" customHeight="1">
      <c r="A38" s="79" t="s">
        <v>28</v>
      </c>
      <c r="B38" s="79"/>
      <c r="C38" s="79"/>
      <c r="D38" s="79"/>
      <c r="E38" s="79"/>
      <c r="F38" s="79"/>
      <c r="G38" s="80" t="s">
        <v>40</v>
      </c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2"/>
    </row>
    <row r="39" spans="1:64" ht="15.75" hidden="1">
      <c r="A39" s="65">
        <v>1</v>
      </c>
      <c r="B39" s="65"/>
      <c r="C39" s="65"/>
      <c r="D39" s="65"/>
      <c r="E39" s="65"/>
      <c r="F39" s="65"/>
      <c r="G39" s="80">
        <v>2</v>
      </c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2"/>
    </row>
    <row r="40" spans="1:79" ht="10.5" customHeight="1" hidden="1">
      <c r="A40" s="70" t="s">
        <v>33</v>
      </c>
      <c r="B40" s="70"/>
      <c r="C40" s="70"/>
      <c r="D40" s="70"/>
      <c r="E40" s="70"/>
      <c r="F40" s="70"/>
      <c r="G40" s="72" t="s">
        <v>7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4"/>
      <c r="CA40" s="1" t="s">
        <v>49</v>
      </c>
    </row>
    <row r="41" spans="1:79" ht="12.75" customHeight="1">
      <c r="A41" s="70">
        <v>1</v>
      </c>
      <c r="B41" s="70"/>
      <c r="C41" s="70"/>
      <c r="D41" s="70"/>
      <c r="E41" s="70"/>
      <c r="F41" s="70"/>
      <c r="G41" s="83" t="s">
        <v>64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48</v>
      </c>
    </row>
    <row r="42" spans="1:64" ht="12.7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</row>
    <row r="43" spans="1:64" ht="15.75" customHeight="1">
      <c r="A43" s="71" t="s">
        <v>38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</row>
    <row r="44" spans="1:64" ht="31.5" customHeight="1">
      <c r="A44" s="112" t="s">
        <v>83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</row>
    <row r="45" spans="1:64" ht="27.7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</row>
    <row r="46" spans="1:64" ht="15.75" customHeight="1">
      <c r="A46" s="71" t="s">
        <v>39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</row>
    <row r="47" spans="1:64" ht="27.75" customHeight="1">
      <c r="A47" s="79" t="s">
        <v>28</v>
      </c>
      <c r="B47" s="79"/>
      <c r="C47" s="79"/>
      <c r="D47" s="79"/>
      <c r="E47" s="79"/>
      <c r="F47" s="79"/>
      <c r="G47" s="80" t="s">
        <v>25</v>
      </c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2"/>
    </row>
    <row r="48" spans="1:64" ht="15.75" hidden="1">
      <c r="A48" s="65">
        <v>1</v>
      </c>
      <c r="B48" s="65"/>
      <c r="C48" s="65"/>
      <c r="D48" s="65"/>
      <c r="E48" s="65"/>
      <c r="F48" s="65"/>
      <c r="G48" s="80">
        <v>2</v>
      </c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2"/>
    </row>
    <row r="49" spans="1:79" ht="10.5" customHeight="1" hidden="1">
      <c r="A49" s="70" t="s">
        <v>6</v>
      </c>
      <c r="B49" s="70"/>
      <c r="C49" s="70"/>
      <c r="D49" s="70"/>
      <c r="E49" s="70"/>
      <c r="F49" s="70"/>
      <c r="G49" s="72" t="s">
        <v>7</v>
      </c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4"/>
      <c r="CA49" s="1" t="s">
        <v>11</v>
      </c>
    </row>
    <row r="50" spans="1:79" ht="12.75" customHeight="1">
      <c r="A50" s="70">
        <v>1</v>
      </c>
      <c r="B50" s="70"/>
      <c r="C50" s="70"/>
      <c r="D50" s="70"/>
      <c r="E50" s="70"/>
      <c r="F50" s="70"/>
      <c r="G50" s="83" t="s">
        <v>65</v>
      </c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5"/>
      <c r="CA50" s="1" t="s">
        <v>12</v>
      </c>
    </row>
    <row r="51" spans="1:64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spans="1:64" ht="15.75" customHeight="1">
      <c r="A52" s="71" t="s">
        <v>41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</row>
    <row r="53" spans="1:64" ht="15" customHeight="1">
      <c r="A53" s="78" t="s">
        <v>92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22"/>
      <c r="BB53" s="22"/>
      <c r="BC53" s="22"/>
      <c r="BD53" s="22"/>
      <c r="BE53" s="22"/>
      <c r="BF53" s="22"/>
      <c r="BG53" s="22"/>
      <c r="BH53" s="22"/>
      <c r="BI53" s="6"/>
      <c r="BJ53" s="6"/>
      <c r="BK53" s="6"/>
      <c r="BL53" s="6"/>
    </row>
    <row r="54" spans="1:60" ht="15.75" customHeight="1">
      <c r="A54" s="65" t="s">
        <v>28</v>
      </c>
      <c r="B54" s="65"/>
      <c r="C54" s="65"/>
      <c r="D54" s="93" t="s">
        <v>26</v>
      </c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5"/>
      <c r="AC54" s="65" t="s">
        <v>29</v>
      </c>
      <c r="AD54" s="65"/>
      <c r="AE54" s="65"/>
      <c r="AF54" s="65"/>
      <c r="AG54" s="65"/>
      <c r="AH54" s="65"/>
      <c r="AI54" s="65"/>
      <c r="AJ54" s="65"/>
      <c r="AK54" s="65" t="s">
        <v>30</v>
      </c>
      <c r="AL54" s="65"/>
      <c r="AM54" s="65"/>
      <c r="AN54" s="65"/>
      <c r="AO54" s="65"/>
      <c r="AP54" s="65"/>
      <c r="AQ54" s="65"/>
      <c r="AR54" s="65"/>
      <c r="AS54" s="65" t="s">
        <v>27</v>
      </c>
      <c r="AT54" s="65"/>
      <c r="AU54" s="65"/>
      <c r="AV54" s="65"/>
      <c r="AW54" s="65"/>
      <c r="AX54" s="65"/>
      <c r="AY54" s="65"/>
      <c r="AZ54" s="65"/>
      <c r="BA54" s="18"/>
      <c r="BB54" s="18"/>
      <c r="BC54" s="18"/>
      <c r="BD54" s="18"/>
      <c r="BE54" s="18"/>
      <c r="BF54" s="18"/>
      <c r="BG54" s="18"/>
      <c r="BH54" s="18"/>
    </row>
    <row r="55" spans="1:60" ht="28.5" customHeight="1">
      <c r="A55" s="65"/>
      <c r="B55" s="65"/>
      <c r="C55" s="65"/>
      <c r="D55" s="96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8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18"/>
      <c r="BB55" s="18"/>
      <c r="BC55" s="18"/>
      <c r="BD55" s="18"/>
      <c r="BE55" s="18"/>
      <c r="BF55" s="18"/>
      <c r="BG55" s="18"/>
      <c r="BH55" s="18"/>
    </row>
    <row r="56" spans="1:60" ht="15.75">
      <c r="A56" s="65">
        <v>1</v>
      </c>
      <c r="B56" s="65"/>
      <c r="C56" s="65"/>
      <c r="D56" s="66">
        <v>2</v>
      </c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8"/>
      <c r="AC56" s="65">
        <v>3</v>
      </c>
      <c r="AD56" s="65"/>
      <c r="AE56" s="65"/>
      <c r="AF56" s="65"/>
      <c r="AG56" s="65"/>
      <c r="AH56" s="65"/>
      <c r="AI56" s="65"/>
      <c r="AJ56" s="65"/>
      <c r="AK56" s="65">
        <v>4</v>
      </c>
      <c r="AL56" s="65"/>
      <c r="AM56" s="65"/>
      <c r="AN56" s="65"/>
      <c r="AO56" s="65"/>
      <c r="AP56" s="65"/>
      <c r="AQ56" s="65"/>
      <c r="AR56" s="65"/>
      <c r="AS56" s="65">
        <v>5</v>
      </c>
      <c r="AT56" s="65"/>
      <c r="AU56" s="65"/>
      <c r="AV56" s="65"/>
      <c r="AW56" s="65"/>
      <c r="AX56" s="65"/>
      <c r="AY56" s="65"/>
      <c r="AZ56" s="65"/>
      <c r="BA56" s="18"/>
      <c r="BB56" s="18"/>
      <c r="BC56" s="18"/>
      <c r="BD56" s="18"/>
      <c r="BE56" s="18"/>
      <c r="BF56" s="18"/>
      <c r="BG56" s="18"/>
      <c r="BH56" s="18"/>
    </row>
    <row r="57" spans="1:79" s="4" customFormat="1" ht="12.75" customHeight="1" hidden="1">
      <c r="A57" s="70" t="s">
        <v>6</v>
      </c>
      <c r="B57" s="70"/>
      <c r="C57" s="70"/>
      <c r="D57" s="53" t="s">
        <v>7</v>
      </c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5"/>
      <c r="AC57" s="103" t="s">
        <v>8</v>
      </c>
      <c r="AD57" s="103"/>
      <c r="AE57" s="103"/>
      <c r="AF57" s="103"/>
      <c r="AG57" s="103"/>
      <c r="AH57" s="103"/>
      <c r="AI57" s="103"/>
      <c r="AJ57" s="103"/>
      <c r="AK57" s="103" t="s">
        <v>9</v>
      </c>
      <c r="AL57" s="103"/>
      <c r="AM57" s="103"/>
      <c r="AN57" s="103"/>
      <c r="AO57" s="103"/>
      <c r="AP57" s="103"/>
      <c r="AQ57" s="103"/>
      <c r="AR57" s="103"/>
      <c r="AS57" s="115" t="s">
        <v>10</v>
      </c>
      <c r="AT57" s="103"/>
      <c r="AU57" s="103"/>
      <c r="AV57" s="103"/>
      <c r="AW57" s="103"/>
      <c r="AX57" s="103"/>
      <c r="AY57" s="103"/>
      <c r="AZ57" s="103"/>
      <c r="BA57" s="19"/>
      <c r="BB57" s="20"/>
      <c r="BC57" s="20"/>
      <c r="BD57" s="20"/>
      <c r="BE57" s="20"/>
      <c r="BF57" s="20"/>
      <c r="BG57" s="20"/>
      <c r="BH57" s="20"/>
      <c r="CA57" s="4" t="s">
        <v>13</v>
      </c>
    </row>
    <row r="58" spans="1:79" ht="25.5" customHeight="1">
      <c r="A58" s="70">
        <v>1</v>
      </c>
      <c r="B58" s="70"/>
      <c r="C58" s="70"/>
      <c r="D58" s="83" t="s">
        <v>66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5"/>
      <c r="AC58" s="52">
        <f>1686200+1000000+350000+578600+11563+42000+2500000+60000-99100-610000+886000</f>
        <v>6405263</v>
      </c>
      <c r="AD58" s="52"/>
      <c r="AE58" s="52"/>
      <c r="AF58" s="52"/>
      <c r="AG58" s="52"/>
      <c r="AH58" s="52"/>
      <c r="AI58" s="52"/>
      <c r="AJ58" s="52"/>
      <c r="AK58" s="52">
        <f>97985+99100</f>
        <v>197085</v>
      </c>
      <c r="AL58" s="52"/>
      <c r="AM58" s="52"/>
      <c r="AN58" s="52"/>
      <c r="AO58" s="52"/>
      <c r="AP58" s="52"/>
      <c r="AQ58" s="52"/>
      <c r="AR58" s="52"/>
      <c r="AS58" s="52">
        <f>AC58+AK58</f>
        <v>6602348</v>
      </c>
      <c r="AT58" s="52"/>
      <c r="AU58" s="52"/>
      <c r="AV58" s="52"/>
      <c r="AW58" s="52"/>
      <c r="AX58" s="52"/>
      <c r="AY58" s="52"/>
      <c r="AZ58" s="52"/>
      <c r="BA58" s="21"/>
      <c r="BB58" s="21"/>
      <c r="BC58" s="21"/>
      <c r="BD58" s="21"/>
      <c r="BE58" s="21"/>
      <c r="BF58" s="21"/>
      <c r="BG58" s="21"/>
      <c r="BH58" s="21"/>
      <c r="CA58" s="1" t="s">
        <v>14</v>
      </c>
    </row>
    <row r="59" spans="1:60" s="4" customFormat="1" ht="12.75">
      <c r="A59" s="105"/>
      <c r="B59" s="105"/>
      <c r="C59" s="105"/>
      <c r="D59" s="118" t="s">
        <v>67</v>
      </c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20"/>
      <c r="AC59" s="111">
        <f>AC58</f>
        <v>6405263</v>
      </c>
      <c r="AD59" s="111"/>
      <c r="AE59" s="111"/>
      <c r="AF59" s="111"/>
      <c r="AG59" s="111"/>
      <c r="AH59" s="111"/>
      <c r="AI59" s="111"/>
      <c r="AJ59" s="111"/>
      <c r="AK59" s="111">
        <f>AK58</f>
        <v>197085</v>
      </c>
      <c r="AL59" s="111"/>
      <c r="AM59" s="111"/>
      <c r="AN59" s="111"/>
      <c r="AO59" s="111"/>
      <c r="AP59" s="111"/>
      <c r="AQ59" s="111"/>
      <c r="AR59" s="111"/>
      <c r="AS59" s="111">
        <f>AC59+AK59</f>
        <v>6602348</v>
      </c>
      <c r="AT59" s="111"/>
      <c r="AU59" s="111"/>
      <c r="AV59" s="111"/>
      <c r="AW59" s="111"/>
      <c r="AX59" s="111"/>
      <c r="AY59" s="111"/>
      <c r="AZ59" s="111"/>
      <c r="BA59" s="38"/>
      <c r="BB59" s="38"/>
      <c r="BC59" s="38"/>
      <c r="BD59" s="38"/>
      <c r="BE59" s="38"/>
      <c r="BF59" s="38"/>
      <c r="BG59" s="38"/>
      <c r="BH59" s="38"/>
    </row>
    <row r="61" spans="1:64" ht="15.75" customHeight="1">
      <c r="A61" s="88" t="s">
        <v>42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</row>
    <row r="62" spans="1:64" ht="15" customHeight="1">
      <c r="A62" s="78" t="s">
        <v>92</v>
      </c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</row>
    <row r="63" spans="1:51" ht="15.75" customHeight="1">
      <c r="A63" s="65" t="s">
        <v>28</v>
      </c>
      <c r="B63" s="65"/>
      <c r="C63" s="65"/>
      <c r="D63" s="93" t="s">
        <v>34</v>
      </c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5"/>
      <c r="AB63" s="65" t="s">
        <v>29</v>
      </c>
      <c r="AC63" s="65"/>
      <c r="AD63" s="65"/>
      <c r="AE63" s="65"/>
      <c r="AF63" s="65"/>
      <c r="AG63" s="65"/>
      <c r="AH63" s="65"/>
      <c r="AI63" s="65"/>
      <c r="AJ63" s="65" t="s">
        <v>30</v>
      </c>
      <c r="AK63" s="65"/>
      <c r="AL63" s="65"/>
      <c r="AM63" s="65"/>
      <c r="AN63" s="65"/>
      <c r="AO63" s="65"/>
      <c r="AP63" s="65"/>
      <c r="AQ63" s="65"/>
      <c r="AR63" s="65" t="s">
        <v>27</v>
      </c>
      <c r="AS63" s="65"/>
      <c r="AT63" s="65"/>
      <c r="AU63" s="65"/>
      <c r="AV63" s="65"/>
      <c r="AW63" s="65"/>
      <c r="AX63" s="65"/>
      <c r="AY63" s="65"/>
    </row>
    <row r="64" spans="1:51" ht="28.5" customHeight="1">
      <c r="A64" s="65"/>
      <c r="B64" s="65"/>
      <c r="C64" s="65"/>
      <c r="D64" s="96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8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</row>
    <row r="65" spans="1:51" ht="15.75" customHeight="1">
      <c r="A65" s="65">
        <v>1</v>
      </c>
      <c r="B65" s="65"/>
      <c r="C65" s="65"/>
      <c r="D65" s="66">
        <v>2</v>
      </c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8"/>
      <c r="AB65" s="65">
        <v>3</v>
      </c>
      <c r="AC65" s="65"/>
      <c r="AD65" s="65"/>
      <c r="AE65" s="65"/>
      <c r="AF65" s="65"/>
      <c r="AG65" s="65"/>
      <c r="AH65" s="65"/>
      <c r="AI65" s="65"/>
      <c r="AJ65" s="65">
        <v>4</v>
      </c>
      <c r="AK65" s="65"/>
      <c r="AL65" s="65"/>
      <c r="AM65" s="65"/>
      <c r="AN65" s="65"/>
      <c r="AO65" s="65"/>
      <c r="AP65" s="65"/>
      <c r="AQ65" s="65"/>
      <c r="AR65" s="65">
        <v>5</v>
      </c>
      <c r="AS65" s="65"/>
      <c r="AT65" s="65"/>
      <c r="AU65" s="65"/>
      <c r="AV65" s="65"/>
      <c r="AW65" s="65"/>
      <c r="AX65" s="65"/>
      <c r="AY65" s="65"/>
    </row>
    <row r="66" spans="1:79" ht="12.75" customHeight="1" hidden="1">
      <c r="A66" s="70" t="s">
        <v>6</v>
      </c>
      <c r="B66" s="70"/>
      <c r="C66" s="70"/>
      <c r="D66" s="72" t="s">
        <v>7</v>
      </c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4"/>
      <c r="AB66" s="103" t="s">
        <v>8</v>
      </c>
      <c r="AC66" s="103"/>
      <c r="AD66" s="103"/>
      <c r="AE66" s="103"/>
      <c r="AF66" s="103"/>
      <c r="AG66" s="103"/>
      <c r="AH66" s="103"/>
      <c r="AI66" s="103"/>
      <c r="AJ66" s="103" t="s">
        <v>9</v>
      </c>
      <c r="AK66" s="103"/>
      <c r="AL66" s="103"/>
      <c r="AM66" s="103"/>
      <c r="AN66" s="103"/>
      <c r="AO66" s="103"/>
      <c r="AP66" s="103"/>
      <c r="AQ66" s="103"/>
      <c r="AR66" s="103" t="s">
        <v>10</v>
      </c>
      <c r="AS66" s="103"/>
      <c r="AT66" s="103"/>
      <c r="AU66" s="103"/>
      <c r="AV66" s="103"/>
      <c r="AW66" s="103"/>
      <c r="AX66" s="103"/>
      <c r="AY66" s="103"/>
      <c r="CA66" s="1" t="s">
        <v>15</v>
      </c>
    </row>
    <row r="67" spans="1:79" s="4" customFormat="1" ht="12.75" customHeight="1">
      <c r="A67" s="105"/>
      <c r="B67" s="105"/>
      <c r="C67" s="105"/>
      <c r="D67" s="108" t="s">
        <v>27</v>
      </c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10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>
        <f>AB67+AJ67</f>
        <v>0</v>
      </c>
      <c r="AS67" s="111"/>
      <c r="AT67" s="111"/>
      <c r="AU67" s="111"/>
      <c r="AV67" s="111"/>
      <c r="AW67" s="111"/>
      <c r="AX67" s="111"/>
      <c r="AY67" s="111"/>
      <c r="CA67" s="4" t="s">
        <v>16</v>
      </c>
    </row>
    <row r="69" spans="1:64" ht="15.75" customHeight="1">
      <c r="A69" s="71" t="s">
        <v>43</v>
      </c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</row>
    <row r="70" spans="1:64" ht="30" customHeight="1">
      <c r="A70" s="65" t="s">
        <v>28</v>
      </c>
      <c r="B70" s="65"/>
      <c r="C70" s="65"/>
      <c r="D70" s="65"/>
      <c r="E70" s="65"/>
      <c r="F70" s="65"/>
      <c r="G70" s="66" t="s">
        <v>44</v>
      </c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8"/>
      <c r="Z70" s="65" t="s">
        <v>2</v>
      </c>
      <c r="AA70" s="65"/>
      <c r="AB70" s="65"/>
      <c r="AC70" s="65"/>
      <c r="AD70" s="65"/>
      <c r="AE70" s="65" t="s">
        <v>1</v>
      </c>
      <c r="AF70" s="65"/>
      <c r="AG70" s="65"/>
      <c r="AH70" s="65"/>
      <c r="AI70" s="65"/>
      <c r="AJ70" s="65"/>
      <c r="AK70" s="65"/>
      <c r="AL70" s="65"/>
      <c r="AM70" s="65"/>
      <c r="AN70" s="65"/>
      <c r="AO70" s="66" t="s">
        <v>29</v>
      </c>
      <c r="AP70" s="67"/>
      <c r="AQ70" s="67"/>
      <c r="AR70" s="67"/>
      <c r="AS70" s="67"/>
      <c r="AT70" s="67"/>
      <c r="AU70" s="67"/>
      <c r="AV70" s="68"/>
      <c r="AW70" s="66" t="s">
        <v>30</v>
      </c>
      <c r="AX70" s="67"/>
      <c r="AY70" s="67"/>
      <c r="AZ70" s="67"/>
      <c r="BA70" s="67"/>
      <c r="BB70" s="67"/>
      <c r="BC70" s="67"/>
      <c r="BD70" s="68"/>
      <c r="BE70" s="66" t="s">
        <v>27</v>
      </c>
      <c r="BF70" s="67"/>
      <c r="BG70" s="67"/>
      <c r="BH70" s="67"/>
      <c r="BI70" s="67"/>
      <c r="BJ70" s="67"/>
      <c r="BK70" s="67"/>
      <c r="BL70" s="68"/>
    </row>
    <row r="71" spans="1:64" ht="15.75" customHeight="1">
      <c r="A71" s="65">
        <v>1</v>
      </c>
      <c r="B71" s="65"/>
      <c r="C71" s="65"/>
      <c r="D71" s="65"/>
      <c r="E71" s="65"/>
      <c r="F71" s="65"/>
      <c r="G71" s="66">
        <v>2</v>
      </c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8"/>
      <c r="Z71" s="65">
        <v>3</v>
      </c>
      <c r="AA71" s="65"/>
      <c r="AB71" s="65"/>
      <c r="AC71" s="65"/>
      <c r="AD71" s="65"/>
      <c r="AE71" s="65">
        <v>4</v>
      </c>
      <c r="AF71" s="65"/>
      <c r="AG71" s="65"/>
      <c r="AH71" s="65"/>
      <c r="AI71" s="65"/>
      <c r="AJ71" s="65"/>
      <c r="AK71" s="65"/>
      <c r="AL71" s="65"/>
      <c r="AM71" s="65"/>
      <c r="AN71" s="65"/>
      <c r="AO71" s="65">
        <v>5</v>
      </c>
      <c r="AP71" s="65"/>
      <c r="AQ71" s="65"/>
      <c r="AR71" s="65"/>
      <c r="AS71" s="65"/>
      <c r="AT71" s="65"/>
      <c r="AU71" s="65"/>
      <c r="AV71" s="65"/>
      <c r="AW71" s="65">
        <v>6</v>
      </c>
      <c r="AX71" s="65"/>
      <c r="AY71" s="65"/>
      <c r="AZ71" s="65"/>
      <c r="BA71" s="65"/>
      <c r="BB71" s="65"/>
      <c r="BC71" s="65"/>
      <c r="BD71" s="65"/>
      <c r="BE71" s="65">
        <v>7</v>
      </c>
      <c r="BF71" s="65"/>
      <c r="BG71" s="65"/>
      <c r="BH71" s="65"/>
      <c r="BI71" s="65"/>
      <c r="BJ71" s="65"/>
      <c r="BK71" s="65"/>
      <c r="BL71" s="65"/>
    </row>
    <row r="72" spans="1:79" ht="12.75" customHeight="1" hidden="1">
      <c r="A72" s="70" t="s">
        <v>33</v>
      </c>
      <c r="B72" s="70"/>
      <c r="C72" s="70"/>
      <c r="D72" s="70"/>
      <c r="E72" s="70"/>
      <c r="F72" s="70"/>
      <c r="G72" s="72" t="s">
        <v>7</v>
      </c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4"/>
      <c r="Z72" s="70" t="s">
        <v>19</v>
      </c>
      <c r="AA72" s="70"/>
      <c r="AB72" s="70"/>
      <c r="AC72" s="70"/>
      <c r="AD72" s="70"/>
      <c r="AE72" s="102" t="s">
        <v>32</v>
      </c>
      <c r="AF72" s="102"/>
      <c r="AG72" s="102"/>
      <c r="AH72" s="102"/>
      <c r="AI72" s="102"/>
      <c r="AJ72" s="102"/>
      <c r="AK72" s="102"/>
      <c r="AL72" s="102"/>
      <c r="AM72" s="102"/>
      <c r="AN72" s="72"/>
      <c r="AO72" s="103" t="s">
        <v>8</v>
      </c>
      <c r="AP72" s="103"/>
      <c r="AQ72" s="103"/>
      <c r="AR72" s="103"/>
      <c r="AS72" s="103"/>
      <c r="AT72" s="103"/>
      <c r="AU72" s="103"/>
      <c r="AV72" s="103"/>
      <c r="AW72" s="103" t="s">
        <v>31</v>
      </c>
      <c r="AX72" s="103"/>
      <c r="AY72" s="103"/>
      <c r="AZ72" s="103"/>
      <c r="BA72" s="103"/>
      <c r="BB72" s="103"/>
      <c r="BC72" s="103"/>
      <c r="BD72" s="103"/>
      <c r="BE72" s="103" t="s">
        <v>69</v>
      </c>
      <c r="BF72" s="103"/>
      <c r="BG72" s="103"/>
      <c r="BH72" s="103"/>
      <c r="BI72" s="103"/>
      <c r="BJ72" s="103"/>
      <c r="BK72" s="103"/>
      <c r="BL72" s="103"/>
      <c r="CA72" s="1" t="s">
        <v>17</v>
      </c>
    </row>
    <row r="73" spans="1:79" s="4" customFormat="1" ht="12.75" customHeight="1">
      <c r="A73" s="105">
        <v>0</v>
      </c>
      <c r="B73" s="105"/>
      <c r="C73" s="105"/>
      <c r="D73" s="105"/>
      <c r="E73" s="105"/>
      <c r="F73" s="105"/>
      <c r="G73" s="99" t="s">
        <v>68</v>
      </c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1"/>
      <c r="Z73" s="106"/>
      <c r="AA73" s="106"/>
      <c r="AB73" s="106"/>
      <c r="AC73" s="106"/>
      <c r="AD73" s="106"/>
      <c r="AE73" s="107"/>
      <c r="AF73" s="107"/>
      <c r="AG73" s="107"/>
      <c r="AH73" s="107"/>
      <c r="AI73" s="107"/>
      <c r="AJ73" s="107"/>
      <c r="AK73" s="107"/>
      <c r="AL73" s="107"/>
      <c r="AM73" s="107"/>
      <c r="AN73" s="108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  <c r="BB73" s="111"/>
      <c r="BC73" s="111"/>
      <c r="BD73" s="111"/>
      <c r="BE73" s="111"/>
      <c r="BF73" s="111"/>
      <c r="BG73" s="111"/>
      <c r="BH73" s="111"/>
      <c r="BI73" s="111"/>
      <c r="BJ73" s="111"/>
      <c r="BK73" s="111"/>
      <c r="BL73" s="111"/>
      <c r="CA73" s="4" t="s">
        <v>18</v>
      </c>
    </row>
    <row r="74" spans="1:64" ht="12.75" customHeight="1">
      <c r="A74" s="70">
        <v>0</v>
      </c>
      <c r="B74" s="70"/>
      <c r="C74" s="70"/>
      <c r="D74" s="70"/>
      <c r="E74" s="70"/>
      <c r="F74" s="70"/>
      <c r="G74" s="56" t="s">
        <v>70</v>
      </c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3"/>
      <c r="Z74" s="115" t="s">
        <v>71</v>
      </c>
      <c r="AA74" s="115"/>
      <c r="AB74" s="115"/>
      <c r="AC74" s="115"/>
      <c r="AD74" s="115"/>
      <c r="AE74" s="59" t="s">
        <v>72</v>
      </c>
      <c r="AF74" s="60"/>
      <c r="AG74" s="60"/>
      <c r="AH74" s="60"/>
      <c r="AI74" s="60"/>
      <c r="AJ74" s="60"/>
      <c r="AK74" s="60"/>
      <c r="AL74" s="60"/>
      <c r="AM74" s="60"/>
      <c r="AN74" s="61"/>
      <c r="AO74" s="52">
        <v>11</v>
      </c>
      <c r="AP74" s="52"/>
      <c r="AQ74" s="52"/>
      <c r="AR74" s="52"/>
      <c r="AS74" s="52"/>
      <c r="AT74" s="52"/>
      <c r="AU74" s="52"/>
      <c r="AV74" s="52"/>
      <c r="AW74" s="52">
        <v>0</v>
      </c>
      <c r="AX74" s="52"/>
      <c r="AY74" s="52"/>
      <c r="AZ74" s="52"/>
      <c r="BA74" s="52"/>
      <c r="BB74" s="52"/>
      <c r="BC74" s="52"/>
      <c r="BD74" s="52"/>
      <c r="BE74" s="52">
        <v>11</v>
      </c>
      <c r="BF74" s="52"/>
      <c r="BG74" s="52"/>
      <c r="BH74" s="52"/>
      <c r="BI74" s="52"/>
      <c r="BJ74" s="52"/>
      <c r="BK74" s="52"/>
      <c r="BL74" s="52"/>
    </row>
    <row r="75" spans="1:64" ht="12.75" customHeight="1">
      <c r="A75" s="70">
        <v>0</v>
      </c>
      <c r="B75" s="70"/>
      <c r="C75" s="70"/>
      <c r="D75" s="70"/>
      <c r="E75" s="70"/>
      <c r="F75" s="70"/>
      <c r="G75" s="56" t="s">
        <v>73</v>
      </c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3"/>
      <c r="Z75" s="115" t="s">
        <v>71</v>
      </c>
      <c r="AA75" s="115"/>
      <c r="AB75" s="115"/>
      <c r="AC75" s="115"/>
      <c r="AD75" s="115"/>
      <c r="AE75" s="134"/>
      <c r="AF75" s="134"/>
      <c r="AG75" s="134"/>
      <c r="AH75" s="134"/>
      <c r="AI75" s="134"/>
      <c r="AJ75" s="134"/>
      <c r="AK75" s="134"/>
      <c r="AL75" s="134"/>
      <c r="AM75" s="134"/>
      <c r="AN75" s="62"/>
      <c r="AO75" s="52">
        <v>1</v>
      </c>
      <c r="AP75" s="52"/>
      <c r="AQ75" s="52"/>
      <c r="AR75" s="52"/>
      <c r="AS75" s="52"/>
      <c r="AT75" s="52"/>
      <c r="AU75" s="52"/>
      <c r="AV75" s="52"/>
      <c r="AW75" s="52">
        <v>0</v>
      </c>
      <c r="AX75" s="52"/>
      <c r="AY75" s="52"/>
      <c r="AZ75" s="52"/>
      <c r="BA75" s="52"/>
      <c r="BB75" s="52"/>
      <c r="BC75" s="52"/>
      <c r="BD75" s="52"/>
      <c r="BE75" s="52">
        <v>1</v>
      </c>
      <c r="BF75" s="52"/>
      <c r="BG75" s="52"/>
      <c r="BH75" s="52"/>
      <c r="BI75" s="52"/>
      <c r="BJ75" s="52"/>
      <c r="BK75" s="52"/>
      <c r="BL75" s="52"/>
    </row>
    <row r="76" spans="1:64" s="4" customFormat="1" ht="12.75" customHeight="1">
      <c r="A76" s="105">
        <v>0</v>
      </c>
      <c r="B76" s="105"/>
      <c r="C76" s="105"/>
      <c r="D76" s="105"/>
      <c r="E76" s="105"/>
      <c r="F76" s="105"/>
      <c r="G76" s="135" t="s">
        <v>74</v>
      </c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7"/>
      <c r="Z76" s="106"/>
      <c r="AA76" s="106"/>
      <c r="AB76" s="106"/>
      <c r="AC76" s="106"/>
      <c r="AD76" s="106"/>
      <c r="AE76" s="107"/>
      <c r="AF76" s="107"/>
      <c r="AG76" s="107"/>
      <c r="AH76" s="107"/>
      <c r="AI76" s="107"/>
      <c r="AJ76" s="107"/>
      <c r="AK76" s="107"/>
      <c r="AL76" s="107"/>
      <c r="AM76" s="107"/>
      <c r="AN76" s="108"/>
      <c r="AO76" s="111"/>
      <c r="AP76" s="111"/>
      <c r="AQ76" s="111"/>
      <c r="AR76" s="111"/>
      <c r="AS76" s="111"/>
      <c r="AT76" s="111"/>
      <c r="AU76" s="111"/>
      <c r="AV76" s="111"/>
      <c r="AW76" s="111"/>
      <c r="AX76" s="111"/>
      <c r="AY76" s="111"/>
      <c r="AZ76" s="111"/>
      <c r="BA76" s="111"/>
      <c r="BB76" s="111"/>
      <c r="BC76" s="111"/>
      <c r="BD76" s="111"/>
      <c r="BE76" s="111"/>
      <c r="BF76" s="111"/>
      <c r="BG76" s="111"/>
      <c r="BH76" s="111"/>
      <c r="BI76" s="111"/>
      <c r="BJ76" s="111"/>
      <c r="BK76" s="111"/>
      <c r="BL76" s="111"/>
    </row>
    <row r="77" spans="1:64" ht="25.5" customHeight="1">
      <c r="A77" s="70">
        <v>0</v>
      </c>
      <c r="B77" s="70"/>
      <c r="C77" s="70"/>
      <c r="D77" s="70"/>
      <c r="E77" s="70"/>
      <c r="F77" s="70"/>
      <c r="G77" s="56" t="s">
        <v>75</v>
      </c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3"/>
      <c r="Z77" s="115" t="s">
        <v>76</v>
      </c>
      <c r="AA77" s="115"/>
      <c r="AB77" s="115"/>
      <c r="AC77" s="115"/>
      <c r="AD77" s="115"/>
      <c r="AE77" s="134"/>
      <c r="AF77" s="134"/>
      <c r="AG77" s="134"/>
      <c r="AH77" s="134"/>
      <c r="AI77" s="134"/>
      <c r="AJ77" s="134"/>
      <c r="AK77" s="134"/>
      <c r="AL77" s="134"/>
      <c r="AM77" s="134"/>
      <c r="AN77" s="62"/>
      <c r="AO77" s="52">
        <v>34</v>
      </c>
      <c r="AP77" s="52"/>
      <c r="AQ77" s="52"/>
      <c r="AR77" s="52"/>
      <c r="AS77" s="52"/>
      <c r="AT77" s="52"/>
      <c r="AU77" s="52"/>
      <c r="AV77" s="52"/>
      <c r="AW77" s="52">
        <v>0</v>
      </c>
      <c r="AX77" s="52"/>
      <c r="AY77" s="52"/>
      <c r="AZ77" s="52"/>
      <c r="BA77" s="52"/>
      <c r="BB77" s="52"/>
      <c r="BC77" s="52"/>
      <c r="BD77" s="52"/>
      <c r="BE77" s="52">
        <f>AO77</f>
        <v>34</v>
      </c>
      <c r="BF77" s="52"/>
      <c r="BG77" s="52"/>
      <c r="BH77" s="52"/>
      <c r="BI77" s="52"/>
      <c r="BJ77" s="52"/>
      <c r="BK77" s="52"/>
      <c r="BL77" s="52"/>
    </row>
    <row r="78" spans="1:64" ht="25.5" customHeight="1">
      <c r="A78" s="53"/>
      <c r="B78" s="54"/>
      <c r="C78" s="54"/>
      <c r="D78" s="54"/>
      <c r="E78" s="54"/>
      <c r="F78" s="55"/>
      <c r="G78" s="56" t="s">
        <v>105</v>
      </c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8"/>
      <c r="Z78" s="59" t="s">
        <v>79</v>
      </c>
      <c r="AA78" s="60"/>
      <c r="AB78" s="60"/>
      <c r="AC78" s="60"/>
      <c r="AD78" s="61"/>
      <c r="AE78" s="62"/>
      <c r="AF78" s="63"/>
      <c r="AG78" s="63"/>
      <c r="AH78" s="63"/>
      <c r="AI78" s="63"/>
      <c r="AJ78" s="63"/>
      <c r="AK78" s="63"/>
      <c r="AL78" s="63"/>
      <c r="AM78" s="63"/>
      <c r="AN78" s="64"/>
      <c r="AO78" s="49"/>
      <c r="AP78" s="50"/>
      <c r="AQ78" s="50"/>
      <c r="AR78" s="50"/>
      <c r="AS78" s="50"/>
      <c r="AT78" s="50"/>
      <c r="AU78" s="50"/>
      <c r="AV78" s="51"/>
      <c r="AW78" s="52">
        <f>AK59</f>
        <v>197085</v>
      </c>
      <c r="AX78" s="52"/>
      <c r="AY78" s="52"/>
      <c r="AZ78" s="52"/>
      <c r="BA78" s="52"/>
      <c r="BB78" s="52"/>
      <c r="BC78" s="52"/>
      <c r="BD78" s="52"/>
      <c r="BE78" s="49">
        <f>AW78</f>
        <v>197085</v>
      </c>
      <c r="BF78" s="50"/>
      <c r="BG78" s="50"/>
      <c r="BH78" s="50"/>
      <c r="BI78" s="50"/>
      <c r="BJ78" s="50"/>
      <c r="BK78" s="50"/>
      <c r="BL78" s="51"/>
    </row>
    <row r="79" spans="1:64" s="4" customFormat="1" ht="12.75" customHeight="1">
      <c r="A79" s="105">
        <v>0</v>
      </c>
      <c r="B79" s="105"/>
      <c r="C79" s="105"/>
      <c r="D79" s="105"/>
      <c r="E79" s="105"/>
      <c r="F79" s="105"/>
      <c r="G79" s="135" t="s">
        <v>77</v>
      </c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7"/>
      <c r="Z79" s="106"/>
      <c r="AA79" s="106"/>
      <c r="AB79" s="106"/>
      <c r="AC79" s="106"/>
      <c r="AD79" s="106"/>
      <c r="AE79" s="107"/>
      <c r="AF79" s="107"/>
      <c r="AG79" s="107"/>
      <c r="AH79" s="107"/>
      <c r="AI79" s="107"/>
      <c r="AJ79" s="107"/>
      <c r="AK79" s="107"/>
      <c r="AL79" s="107"/>
      <c r="AM79" s="107"/>
      <c r="AN79" s="108"/>
      <c r="AO79" s="111"/>
      <c r="AP79" s="111"/>
      <c r="AQ79" s="111"/>
      <c r="AR79" s="111"/>
      <c r="AS79" s="111"/>
      <c r="AT79" s="111"/>
      <c r="AU79" s="111"/>
      <c r="AV79" s="111"/>
      <c r="AW79" s="111"/>
      <c r="AX79" s="111"/>
      <c r="AY79" s="111"/>
      <c r="AZ79" s="111"/>
      <c r="BA79" s="111"/>
      <c r="BB79" s="111"/>
      <c r="BC79" s="111"/>
      <c r="BD79" s="111"/>
      <c r="BE79" s="111"/>
      <c r="BF79" s="111"/>
      <c r="BG79" s="111"/>
      <c r="BH79" s="111"/>
      <c r="BI79" s="111"/>
      <c r="BJ79" s="111"/>
      <c r="BK79" s="111"/>
      <c r="BL79" s="111"/>
    </row>
    <row r="80" spans="1:64" ht="25.5" customHeight="1">
      <c r="A80" s="70">
        <v>0</v>
      </c>
      <c r="B80" s="70"/>
      <c r="C80" s="70"/>
      <c r="D80" s="70"/>
      <c r="E80" s="70"/>
      <c r="F80" s="70"/>
      <c r="G80" s="56" t="s">
        <v>78</v>
      </c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3"/>
      <c r="Z80" s="115" t="s">
        <v>79</v>
      </c>
      <c r="AA80" s="115"/>
      <c r="AB80" s="115"/>
      <c r="AC80" s="115"/>
      <c r="AD80" s="115"/>
      <c r="AE80" s="134"/>
      <c r="AF80" s="134"/>
      <c r="AG80" s="134"/>
      <c r="AH80" s="134"/>
      <c r="AI80" s="134"/>
      <c r="AJ80" s="134"/>
      <c r="AK80" s="134"/>
      <c r="AL80" s="134"/>
      <c r="AM80" s="134"/>
      <c r="AN80" s="62"/>
      <c r="AO80" s="52">
        <f>AC59/AO77</f>
        <v>188390.08823529413</v>
      </c>
      <c r="AP80" s="52"/>
      <c r="AQ80" s="52"/>
      <c r="AR80" s="52"/>
      <c r="AS80" s="52"/>
      <c r="AT80" s="52"/>
      <c r="AU80" s="52"/>
      <c r="AV80" s="52"/>
      <c r="AW80" s="52">
        <v>0</v>
      </c>
      <c r="AX80" s="52"/>
      <c r="AY80" s="52"/>
      <c r="AZ80" s="52"/>
      <c r="BA80" s="52"/>
      <c r="BB80" s="52"/>
      <c r="BC80" s="52"/>
      <c r="BD80" s="52"/>
      <c r="BE80" s="52">
        <f>AO80</f>
        <v>188390.08823529413</v>
      </c>
      <c r="BF80" s="52"/>
      <c r="BG80" s="52"/>
      <c r="BH80" s="52"/>
      <c r="BI80" s="52"/>
      <c r="BJ80" s="52"/>
      <c r="BK80" s="52"/>
      <c r="BL80" s="52"/>
    </row>
    <row r="81" spans="1:64" s="4" customFormat="1" ht="12.75" customHeight="1">
      <c r="A81" s="105">
        <v>0</v>
      </c>
      <c r="B81" s="105"/>
      <c r="C81" s="105"/>
      <c r="D81" s="105"/>
      <c r="E81" s="105"/>
      <c r="F81" s="105"/>
      <c r="G81" s="135" t="s">
        <v>80</v>
      </c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7"/>
      <c r="Z81" s="106"/>
      <c r="AA81" s="106"/>
      <c r="AB81" s="106"/>
      <c r="AC81" s="106"/>
      <c r="AD81" s="106"/>
      <c r="AE81" s="107"/>
      <c r="AF81" s="107"/>
      <c r="AG81" s="107"/>
      <c r="AH81" s="107"/>
      <c r="AI81" s="107"/>
      <c r="AJ81" s="107"/>
      <c r="AK81" s="107"/>
      <c r="AL81" s="107"/>
      <c r="AM81" s="107"/>
      <c r="AN81" s="108"/>
      <c r="AO81" s="111"/>
      <c r="AP81" s="111"/>
      <c r="AQ81" s="111"/>
      <c r="AR81" s="111"/>
      <c r="AS81" s="111"/>
      <c r="AT81" s="111"/>
      <c r="AU81" s="111"/>
      <c r="AV81" s="111"/>
      <c r="AW81" s="111"/>
      <c r="AX81" s="111"/>
      <c r="AY81" s="111"/>
      <c r="AZ81" s="111"/>
      <c r="BA81" s="111"/>
      <c r="BB81" s="111"/>
      <c r="BC81" s="111"/>
      <c r="BD81" s="111"/>
      <c r="BE81" s="111"/>
      <c r="BF81" s="111"/>
      <c r="BG81" s="111"/>
      <c r="BH81" s="111"/>
      <c r="BI81" s="111"/>
      <c r="BJ81" s="111"/>
      <c r="BK81" s="111"/>
      <c r="BL81" s="111"/>
    </row>
    <row r="82" spans="1:64" ht="25.5" customHeight="1">
      <c r="A82" s="70">
        <v>0</v>
      </c>
      <c r="B82" s="70"/>
      <c r="C82" s="70"/>
      <c r="D82" s="70"/>
      <c r="E82" s="70"/>
      <c r="F82" s="70"/>
      <c r="G82" s="56" t="s">
        <v>81</v>
      </c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3"/>
      <c r="Z82" s="115" t="s">
        <v>82</v>
      </c>
      <c r="AA82" s="115"/>
      <c r="AB82" s="115"/>
      <c r="AC82" s="115"/>
      <c r="AD82" s="115"/>
      <c r="AE82" s="134"/>
      <c r="AF82" s="134"/>
      <c r="AG82" s="134"/>
      <c r="AH82" s="134"/>
      <c r="AI82" s="134"/>
      <c r="AJ82" s="134"/>
      <c r="AK82" s="134"/>
      <c r="AL82" s="134"/>
      <c r="AM82" s="134"/>
      <c r="AN82" s="62"/>
      <c r="AO82" s="52">
        <f>AC59/AS59*100</f>
        <v>97.01492559919592</v>
      </c>
      <c r="AP82" s="52"/>
      <c r="AQ82" s="52"/>
      <c r="AR82" s="52"/>
      <c r="AS82" s="52"/>
      <c r="AT82" s="52"/>
      <c r="AU82" s="52"/>
      <c r="AV82" s="52"/>
      <c r="AW82" s="52">
        <f>AK59/AS59*100</f>
        <v>2.9850744008040775</v>
      </c>
      <c r="AX82" s="52"/>
      <c r="AY82" s="52"/>
      <c r="AZ82" s="52"/>
      <c r="BA82" s="52"/>
      <c r="BB82" s="52"/>
      <c r="BC82" s="52"/>
      <c r="BD82" s="52"/>
      <c r="BE82" s="52">
        <f>AO82+AW82</f>
        <v>100</v>
      </c>
      <c r="BF82" s="52"/>
      <c r="BG82" s="52"/>
      <c r="BH82" s="52"/>
      <c r="BI82" s="52"/>
      <c r="BJ82" s="52"/>
      <c r="BK82" s="52"/>
      <c r="BL82" s="52"/>
    </row>
    <row r="83" spans="41:64" ht="12.75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59" ht="16.5" customHeight="1">
      <c r="A85" s="41" t="s">
        <v>107</v>
      </c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5"/>
      <c r="AO85" s="77" t="s">
        <v>108</v>
      </c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</row>
    <row r="86" spans="23:59" ht="12.75">
      <c r="W86" s="69" t="s">
        <v>5</v>
      </c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O86" s="69" t="s">
        <v>52</v>
      </c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</row>
    <row r="87" spans="1:6" ht="15.75" customHeight="1">
      <c r="A87" s="104" t="s">
        <v>3</v>
      </c>
      <c r="B87" s="104"/>
      <c r="C87" s="104"/>
      <c r="D87" s="104"/>
      <c r="E87" s="104"/>
      <c r="F87" s="104"/>
    </row>
    <row r="88" spans="1:45" ht="12.75" customHeight="1">
      <c r="A88" s="75" t="s">
        <v>87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76"/>
    </row>
    <row r="89" spans="1:45" ht="12.75">
      <c r="A89" s="45" t="s">
        <v>47</v>
      </c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</row>
    <row r="90" spans="1:45" ht="10.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59" ht="15.75" customHeight="1">
      <c r="A91" s="41" t="s">
        <v>88</v>
      </c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5"/>
      <c r="AO91" s="77" t="s">
        <v>89</v>
      </c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</row>
    <row r="92" spans="23:59" ht="12.75">
      <c r="W92" s="69" t="s">
        <v>5</v>
      </c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O92" s="69" t="s">
        <v>52</v>
      </c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</row>
    <row r="93" spans="1:8" ht="12.75">
      <c r="A93" s="43">
        <v>45240</v>
      </c>
      <c r="B93" s="44"/>
      <c r="C93" s="44"/>
      <c r="D93" s="44"/>
      <c r="E93" s="44"/>
      <c r="F93" s="44"/>
      <c r="G93" s="44"/>
      <c r="H93" s="44"/>
    </row>
    <row r="94" spans="1:17" ht="12.75">
      <c r="A94" s="69" t="s">
        <v>45</v>
      </c>
      <c r="B94" s="69"/>
      <c r="C94" s="69"/>
      <c r="D94" s="69"/>
      <c r="E94" s="69"/>
      <c r="F94" s="69"/>
      <c r="G94" s="69"/>
      <c r="H94" s="69"/>
      <c r="I94" s="17"/>
      <c r="J94" s="17"/>
      <c r="K94" s="17"/>
      <c r="L94" s="17"/>
      <c r="M94" s="17"/>
      <c r="N94" s="17"/>
      <c r="O94" s="17"/>
      <c r="P94" s="17"/>
      <c r="Q94" s="17"/>
    </row>
    <row r="95" ht="12.75">
      <c r="A95" s="24" t="s">
        <v>46</v>
      </c>
    </row>
  </sheetData>
  <mergeCells count="234">
    <mergeCell ref="A34:BL34"/>
    <mergeCell ref="BM34:DX34"/>
    <mergeCell ref="DY34:GJ34"/>
    <mergeCell ref="GK34:IV34"/>
    <mergeCell ref="A33:BL33"/>
    <mergeCell ref="AE82:AN82"/>
    <mergeCell ref="A32:BL32"/>
    <mergeCell ref="AO81:AV81"/>
    <mergeCell ref="AW81:BD81"/>
    <mergeCell ref="BE81:BL81"/>
    <mergeCell ref="AO79:AV79"/>
    <mergeCell ref="AW79:BD79"/>
    <mergeCell ref="BE79:BL79"/>
    <mergeCell ref="A80:F80"/>
    <mergeCell ref="AO82:AV82"/>
    <mergeCell ref="AW82:BD82"/>
    <mergeCell ref="BE82:BL82"/>
    <mergeCell ref="AO80:AV80"/>
    <mergeCell ref="AW80:BD80"/>
    <mergeCell ref="BE80:BL80"/>
    <mergeCell ref="A82:F82"/>
    <mergeCell ref="G82:Y82"/>
    <mergeCell ref="Z82:AD82"/>
    <mergeCell ref="AE80:AN80"/>
    <mergeCell ref="A81:F81"/>
    <mergeCell ref="G81:Y81"/>
    <mergeCell ref="Z81:AD81"/>
    <mergeCell ref="AE81:AN81"/>
    <mergeCell ref="G80:Y80"/>
    <mergeCell ref="Z80:AD80"/>
    <mergeCell ref="A79:F79"/>
    <mergeCell ref="G79:Y79"/>
    <mergeCell ref="Z79:AD79"/>
    <mergeCell ref="AE79:AN79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71:BD71"/>
    <mergeCell ref="BE71:BL71"/>
    <mergeCell ref="AS54:AZ55"/>
    <mergeCell ref="D54:AB55"/>
    <mergeCell ref="D56:AB56"/>
    <mergeCell ref="D57:AB57"/>
    <mergeCell ref="AC56:AJ56"/>
    <mergeCell ref="AC57:AJ57"/>
    <mergeCell ref="AK56:AR56"/>
    <mergeCell ref="AK57:AR57"/>
    <mergeCell ref="BE73:BL73"/>
    <mergeCell ref="AO72:AV72"/>
    <mergeCell ref="AW72:BD72"/>
    <mergeCell ref="BE72:BL72"/>
    <mergeCell ref="AW73:BD73"/>
    <mergeCell ref="AO73:AV73"/>
    <mergeCell ref="AS59:AZ59"/>
    <mergeCell ref="A54:C55"/>
    <mergeCell ref="A53:AZ53"/>
    <mergeCell ref="A52:AZ52"/>
    <mergeCell ref="AC54:AJ55"/>
    <mergeCell ref="A59:C59"/>
    <mergeCell ref="D59:AB59"/>
    <mergeCell ref="AC59:AJ59"/>
    <mergeCell ref="AK59:AR59"/>
    <mergeCell ref="A25:BL25"/>
    <mergeCell ref="A26:BL26"/>
    <mergeCell ref="A37:BL37"/>
    <mergeCell ref="A40:F40"/>
    <mergeCell ref="G40:BL40"/>
    <mergeCell ref="A38:F38"/>
    <mergeCell ref="A27:BL27"/>
    <mergeCell ref="A28:BL28"/>
    <mergeCell ref="A29:BL29"/>
    <mergeCell ref="A30:BL30"/>
    <mergeCell ref="AO1:BL1"/>
    <mergeCell ref="A61:BL61"/>
    <mergeCell ref="A58:C58"/>
    <mergeCell ref="U22:AD22"/>
    <mergeCell ref="AE22:AR22"/>
    <mergeCell ref="AK58:AR58"/>
    <mergeCell ref="AS58:AZ58"/>
    <mergeCell ref="G38:BL38"/>
    <mergeCell ref="AS57:AZ57"/>
    <mergeCell ref="AS56:AZ56"/>
    <mergeCell ref="AR67:AY67"/>
    <mergeCell ref="Z70:AD70"/>
    <mergeCell ref="G70:Y70"/>
    <mergeCell ref="A44:BL44"/>
    <mergeCell ref="G48:BL48"/>
    <mergeCell ref="G49:BL49"/>
    <mergeCell ref="A50:F50"/>
    <mergeCell ref="A56:C56"/>
    <mergeCell ref="A57:C57"/>
    <mergeCell ref="G50:BL50"/>
    <mergeCell ref="A67:C67"/>
    <mergeCell ref="D67:AA67"/>
    <mergeCell ref="AB67:AI67"/>
    <mergeCell ref="AJ67:AQ67"/>
    <mergeCell ref="AW70:BD70"/>
    <mergeCell ref="AO85:BG85"/>
    <mergeCell ref="A87:F87"/>
    <mergeCell ref="A73:F73"/>
    <mergeCell ref="Z73:AD73"/>
    <mergeCell ref="AE73:AN73"/>
    <mergeCell ref="A85:V85"/>
    <mergeCell ref="W85:AM85"/>
    <mergeCell ref="W86:AM86"/>
    <mergeCell ref="BE70:BL70"/>
    <mergeCell ref="AO86:BG86"/>
    <mergeCell ref="A65:C65"/>
    <mergeCell ref="AR65:AY65"/>
    <mergeCell ref="A66:C66"/>
    <mergeCell ref="D66:AA66"/>
    <mergeCell ref="AB66:AI66"/>
    <mergeCell ref="AJ66:AQ66"/>
    <mergeCell ref="AR66:AY66"/>
    <mergeCell ref="AJ65:AQ65"/>
    <mergeCell ref="AO70:AV70"/>
    <mergeCell ref="AO71:AV71"/>
    <mergeCell ref="Z71:AD71"/>
    <mergeCell ref="AE71:AN71"/>
    <mergeCell ref="AE72:AN72"/>
    <mergeCell ref="D63:AA64"/>
    <mergeCell ref="AB63:AI64"/>
    <mergeCell ref="AJ63:AQ64"/>
    <mergeCell ref="AR63:AY64"/>
    <mergeCell ref="AO2:BL2"/>
    <mergeCell ref="AO6:BF6"/>
    <mergeCell ref="AO4:BL4"/>
    <mergeCell ref="AO5:BL5"/>
    <mergeCell ref="AO3:BL3"/>
    <mergeCell ref="A41:F41"/>
    <mergeCell ref="G41:BL41"/>
    <mergeCell ref="A22:T22"/>
    <mergeCell ref="AS22:BC22"/>
    <mergeCell ref="BD22:BL22"/>
    <mergeCell ref="T23:W23"/>
    <mergeCell ref="A23:H23"/>
    <mergeCell ref="A39:F39"/>
    <mergeCell ref="G39:BL39"/>
    <mergeCell ref="I23:S23"/>
    <mergeCell ref="A43:BL43"/>
    <mergeCell ref="A62:AY62"/>
    <mergeCell ref="A49:F49"/>
    <mergeCell ref="A46:BL46"/>
    <mergeCell ref="A47:F47"/>
    <mergeCell ref="G47:BL47"/>
    <mergeCell ref="A48:F48"/>
    <mergeCell ref="AC58:AJ58"/>
    <mergeCell ref="AK54:AR55"/>
    <mergeCell ref="D58:AB58"/>
    <mergeCell ref="G72:Y72"/>
    <mergeCell ref="A94:H94"/>
    <mergeCell ref="A88:AS88"/>
    <mergeCell ref="A89:AS89"/>
    <mergeCell ref="A93:H93"/>
    <mergeCell ref="A91:V91"/>
    <mergeCell ref="W91:AM91"/>
    <mergeCell ref="AO91:BG91"/>
    <mergeCell ref="AO92:BG92"/>
    <mergeCell ref="G73:Y73"/>
    <mergeCell ref="D65:AA65"/>
    <mergeCell ref="AB65:AI65"/>
    <mergeCell ref="W92:AM92"/>
    <mergeCell ref="A71:F71"/>
    <mergeCell ref="A72:F72"/>
    <mergeCell ref="Z72:AD72"/>
    <mergeCell ref="A69:BL69"/>
    <mergeCell ref="A70:F70"/>
    <mergeCell ref="AE70:AN70"/>
    <mergeCell ref="G71:Y71"/>
    <mergeCell ref="GK36:IV36"/>
    <mergeCell ref="A31:BL31"/>
    <mergeCell ref="AO78:AV78"/>
    <mergeCell ref="AW78:BD78"/>
    <mergeCell ref="BE78:BL78"/>
    <mergeCell ref="A78:F78"/>
    <mergeCell ref="G78:Y78"/>
    <mergeCell ref="Z78:AD78"/>
    <mergeCell ref="AE78:AN78"/>
    <mergeCell ref="A63:C64"/>
    <mergeCell ref="A35:BL35"/>
    <mergeCell ref="A36:BL36"/>
    <mergeCell ref="BM36:DX36"/>
    <mergeCell ref="DY36:GJ36"/>
  </mergeCells>
  <conditionalFormatting sqref="H73:L73 G73:G78 G80:G82">
    <cfRule type="cellIs" priority="1" dxfId="0" operator="equal" stopIfTrue="1">
      <formula>$G72</formula>
    </cfRule>
  </conditionalFormatting>
  <conditionalFormatting sqref="D58:D59">
    <cfRule type="cellIs" priority="2" dxfId="0" operator="equal" stopIfTrue="1">
      <formula>$D57</formula>
    </cfRule>
  </conditionalFormatting>
  <conditionalFormatting sqref="G79">
    <cfRule type="cellIs" priority="3" dxfId="0" operator="equal" stopIfTrue="1">
      <formula>$G77</formula>
    </cfRule>
  </conditionalFormatting>
  <conditionalFormatting sqref="A73:F82">
    <cfRule type="cellIs" priority="4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vit</cp:lastModifiedBy>
  <cp:lastPrinted>2023-11-20T08:42:55Z</cp:lastPrinted>
  <dcterms:created xsi:type="dcterms:W3CDTF">2016-08-15T09:54:21Z</dcterms:created>
  <dcterms:modified xsi:type="dcterms:W3CDTF">2023-11-20T08:44:13Z</dcterms:modified>
  <cp:category/>
  <cp:version/>
  <cp:contentType/>
  <cp:contentStatus/>
</cp:coreProperties>
</file>