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'КПК0812152'!$A$1:$BM$94</definedName>
  </definedNames>
  <calcPr fullCalcOnLoad="1" refMode="R1C1"/>
</workbook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<sst xmlns="http://schemas.openxmlformats.org/spreadsheetml/2006/main" count="142" uniqueCount="109">
  <si>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</si>
  <si>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</si>
  <si>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</si>
  <si>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</si>
  <si>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</si>
  <si>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</si>
  <si>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</si>
  <si>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</si>
  <si>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</si>
  <si>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</si>
  <si>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</si>
  <si>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</si>
  <si>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</si>
  <si>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</si>
  <si>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</si>
  <si>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</si>
  <si>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</si>
  <si>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</si>
  <si>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</si>
  <si>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</si>
  <si>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</si>
  <si>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</si>
  <si>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</si>
  <si>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</si>
  <si>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</si>
  <si>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</si>
  <si>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</si>
  <si>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</si>
  <si>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</si>
  <si>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</si>
  <si>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</si>
  <si>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</si>
  <si>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</si>
  <si>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</si>
  <si>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</si>
  <si>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</si>
  <si>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</si>
  <si>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</si>
  <si>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</si>
  <si>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</si>
  <si>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</si>
  <si>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</si>
  <si>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</si>
  <si>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</si>
  <si>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</si>
  <si>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</si>
  <si>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</si>
  <si>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</si>
  <si>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</si>
  <si>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</si>
  <si>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</si>
  <si>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</si>
  <si>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</si>
  <si>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</si>
  <si>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</si>
  <si>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</si>
  <si>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</si>
  <si>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</si>
  <si>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</si>
  <si>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</si>
  <si>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</si>
  <si>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</si>
  <si>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</si>
  <si>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</si>
  <si>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</si>
  <si>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</si>
  <si>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</si>
  <si>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</si>
  <si>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</si>
  <si>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</si>
  <si>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</si>
  <si>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Кількість заходів, залучених до прграми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</si>
  <si>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</si>
  <si>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</si>
  <si>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</si>
  <si>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</si>
  <si>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</si>
  <si>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</si>
  <si>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</si>
  <si>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</si>
  <si>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</si>
  <si>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</si>
  <si>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</si>
  <si>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</si>
  <si>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</si>
  <si>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</si>
  <si>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</si>
  <si>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</si>
  <si>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</si>
  <si>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</si>
  <si>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</si>
  <si>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</si>
  <si>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</si>
  <si>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</si>
  <si>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</si>
  <si>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</si>
  <si>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</si>
  <si>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</si>
  <si>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</si>
  <si>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</si>
  <si>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</si>
  <si>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</si>
  <si>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</si>
  <si>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</si>
  <si>
    <t>бюджетної програми місцевого бюджету на 2023  рік</t>
  </si>
  <si>
    <t>Рішення сесії міської ради від 09.12.2022 р. № 1211 "Про бюджет Чортківської міської територіальної громади на 2023 рік"</t>
  </si>
  <si>
    <t>02-од</t>
  </si>
  <si>
    <t xml:space="preserve">Бюджетний кодекс України;
Закон України "Про державний бюджет України на 2023 рік" від 03.11.2022 року № 2710-ІХ;
</t>
  </si>
  <si>
    <t>Програма підтримки благодійної організації "Дім Милосердя" на 2023-2025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</si>
</sst>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77">
      <selection activeCell="H95" sqref="H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41:64" ht="15" customHeight="1">
      <c r="AO3" s="128" t="s">
        <v>81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31.5" customHeight="1">
      <c r="AO4" s="125" t="s">
        <v>82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41:64" ht="12.75">
      <c r="AO5" s="127" t="s">
        <v>20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68">
        <v>44936</v>
      </c>
      <c r="AP7" s="69"/>
      <c r="AQ7" s="69"/>
      <c r="AR7" s="69"/>
      <c r="AS7" s="69"/>
      <c r="AT7" s="69"/>
      <c r="AU7" s="69"/>
      <c r="AV7" s="1" t="s">
        <v>63</v>
      </c>
      <c r="AW7" s="70" t="s">
        <v>106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104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7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71" t="s">
        <v>82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73" t="s">
        <v>87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2" t="s">
        <v>62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73" t="s">
        <v>92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71" t="s">
        <v>91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73" t="s">
        <v>87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2" t="s">
        <v>61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73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73" t="s">
        <v>96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73" t="s">
        <v>93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05" t="s">
        <v>90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73" t="s">
        <v>88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9" t="s">
        <v>50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98">
        <f>AS22+I23</f>
        <v>500000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500000</f>
        <v>500000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8">
        <f>100000-100000</f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3" t="s">
        <v>37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33.75" customHeight="1">
      <c r="A26" s="104" t="s">
        <v>107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ht="63.75" customHeight="1">
      <c r="A27" s="95" t="s">
        <v>99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64" ht="23.25" customHeight="1">
      <c r="A28" s="96" t="s">
        <v>105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64" ht="15.75" customHeigh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4" ht="27.75" customHeight="1">
      <c r="A30" s="94" t="s">
        <v>28</v>
      </c>
      <c r="B30" s="94"/>
      <c r="C30" s="94"/>
      <c r="D30" s="94"/>
      <c r="E30" s="94"/>
      <c r="F30" s="94"/>
      <c r="G30" s="100" t="s">
        <v>40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64" ht="15.75" hidden="1">
      <c r="A31" s="82">
        <v>1</v>
      </c>
      <c r="B31" s="82"/>
      <c r="C31" s="82"/>
      <c r="D31" s="82"/>
      <c r="E31" s="82"/>
      <c r="F31" s="82"/>
      <c r="G31" s="100">
        <v>2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</row>
    <row r="32" spans="1:79" ht="10.5" customHeight="1" hidden="1">
      <c r="A32" s="45" t="s">
        <v>33</v>
      </c>
      <c r="B32" s="45"/>
      <c r="C32" s="45"/>
      <c r="D32" s="45"/>
      <c r="E32" s="45"/>
      <c r="F32" s="45"/>
      <c r="G32" s="91" t="s">
        <v>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>
      <c r="A33" s="45">
        <v>1</v>
      </c>
      <c r="B33" s="45"/>
      <c r="C33" s="45"/>
      <c r="D33" s="45"/>
      <c r="E33" s="45"/>
      <c r="F33" s="45"/>
      <c r="G33" s="60" t="s">
        <v>98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15.75" customHeight="1">
      <c r="A36" s="104" t="s">
        <v>97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94" t="s">
        <v>28</v>
      </c>
      <c r="B39" s="94"/>
      <c r="C39" s="94"/>
      <c r="D39" s="94"/>
      <c r="E39" s="94"/>
      <c r="F39" s="94"/>
      <c r="G39" s="100" t="s">
        <v>25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64" ht="15.75" hidden="1">
      <c r="A40" s="82">
        <v>1</v>
      </c>
      <c r="B40" s="82"/>
      <c r="C40" s="82"/>
      <c r="D40" s="82"/>
      <c r="E40" s="82"/>
      <c r="F40" s="82"/>
      <c r="G40" s="100">
        <v>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79" ht="10.5" customHeight="1" hidden="1">
      <c r="A41" s="45" t="s">
        <v>6</v>
      </c>
      <c r="B41" s="45"/>
      <c r="C41" s="45"/>
      <c r="D41" s="45"/>
      <c r="E41" s="45"/>
      <c r="F41" s="45"/>
      <c r="G41" s="91" t="s">
        <v>7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11</v>
      </c>
    </row>
    <row r="42" spans="1:79" ht="12.75" customHeight="1">
      <c r="A42" s="45">
        <v>1</v>
      </c>
      <c r="B42" s="45"/>
      <c r="C42" s="45"/>
      <c r="D42" s="45"/>
      <c r="E42" s="45"/>
      <c r="F42" s="45"/>
      <c r="G42" s="60" t="s">
        <v>100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  <c r="CA42" s="1" t="s">
        <v>12</v>
      </c>
    </row>
    <row r="43" spans="1:64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82" t="s">
        <v>28</v>
      </c>
      <c r="B46" s="82"/>
      <c r="C46" s="82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82"/>
      <c r="B47" s="82"/>
      <c r="C47" s="82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82">
        <v>1</v>
      </c>
      <c r="B48" s="82"/>
      <c r="C48" s="82"/>
      <c r="D48" s="107">
        <v>2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5" t="s">
        <v>6</v>
      </c>
      <c r="B49" s="45"/>
      <c r="C49" s="45"/>
      <c r="D49" s="63" t="s">
        <v>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78" t="s">
        <v>8</v>
      </c>
      <c r="AD49" s="78"/>
      <c r="AE49" s="78"/>
      <c r="AF49" s="78"/>
      <c r="AG49" s="78"/>
      <c r="AH49" s="78"/>
      <c r="AI49" s="78"/>
      <c r="AJ49" s="78"/>
      <c r="AK49" s="78" t="s">
        <v>9</v>
      </c>
      <c r="AL49" s="78"/>
      <c r="AM49" s="78"/>
      <c r="AN49" s="78"/>
      <c r="AO49" s="78"/>
      <c r="AP49" s="78"/>
      <c r="AQ49" s="78"/>
      <c r="AR49" s="78"/>
      <c r="AS49" s="40" t="s">
        <v>10</v>
      </c>
      <c r="AT49" s="78"/>
      <c r="AU49" s="78"/>
      <c r="AV49" s="78"/>
      <c r="AW49" s="78"/>
      <c r="AX49" s="78"/>
      <c r="AY49" s="78"/>
      <c r="AZ49" s="7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41.25" customHeight="1">
      <c r="A50" s="45">
        <v>1</v>
      </c>
      <c r="B50" s="45"/>
      <c r="C50" s="45"/>
      <c r="D50" s="60" t="s">
        <v>101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8">
        <v>500000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500000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38.25" customHeight="1" hidden="1">
      <c r="A51" s="45"/>
      <c r="B51" s="45"/>
      <c r="C51" s="45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 hidden="1">
      <c r="A52" s="45"/>
      <c r="B52" s="45"/>
      <c r="C52" s="45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 hidden="1">
      <c r="A53" s="45"/>
      <c r="B53" s="45"/>
      <c r="C53" s="45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60" ht="0.75" customHeight="1">
      <c r="A54" s="45"/>
      <c r="B54" s="45"/>
      <c r="C54" s="45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52"/>
      <c r="B55" s="52"/>
      <c r="C55" s="52"/>
      <c r="D55" s="57" t="s">
        <v>64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1">
        <f>AC50+AC51+AC52+AC53+AC54</f>
        <v>500000</v>
      </c>
      <c r="AD55" s="41"/>
      <c r="AE55" s="41"/>
      <c r="AF55" s="41"/>
      <c r="AG55" s="41"/>
      <c r="AH55" s="41"/>
      <c r="AI55" s="41"/>
      <c r="AJ55" s="41"/>
      <c r="AK55" s="41">
        <v>0</v>
      </c>
      <c r="AL55" s="41"/>
      <c r="AM55" s="41"/>
      <c r="AN55" s="41"/>
      <c r="AO55" s="41"/>
      <c r="AP55" s="41"/>
      <c r="AQ55" s="41"/>
      <c r="AR55" s="41"/>
      <c r="AS55" s="41">
        <f>AC55+AK55</f>
        <v>500000</v>
      </c>
      <c r="AT55" s="41"/>
      <c r="AU55" s="41"/>
      <c r="AV55" s="41"/>
      <c r="AW55" s="41"/>
      <c r="AX55" s="41"/>
      <c r="AY55" s="41"/>
      <c r="AZ55" s="41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103" t="s">
        <v>42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</row>
    <row r="58" spans="1:64" ht="15" customHeight="1">
      <c r="A58" s="83" t="s">
        <v>89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82" t="s">
        <v>28</v>
      </c>
      <c r="B59" s="82"/>
      <c r="C59" s="82"/>
      <c r="D59" s="85" t="s">
        <v>34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2" t="s">
        <v>29</v>
      </c>
      <c r="AC59" s="82"/>
      <c r="AD59" s="82"/>
      <c r="AE59" s="82"/>
      <c r="AF59" s="82"/>
      <c r="AG59" s="82"/>
      <c r="AH59" s="82"/>
      <c r="AI59" s="82"/>
      <c r="AJ59" s="82" t="s">
        <v>30</v>
      </c>
      <c r="AK59" s="82"/>
      <c r="AL59" s="82"/>
      <c r="AM59" s="82"/>
      <c r="AN59" s="82"/>
      <c r="AO59" s="82"/>
      <c r="AP59" s="82"/>
      <c r="AQ59" s="82"/>
      <c r="AR59" s="82" t="s">
        <v>27</v>
      </c>
      <c r="AS59" s="82"/>
      <c r="AT59" s="82"/>
      <c r="AU59" s="82"/>
      <c r="AV59" s="82"/>
      <c r="AW59" s="82"/>
      <c r="AX59" s="82"/>
      <c r="AY59" s="82"/>
    </row>
    <row r="60" spans="1:51" ht="28.5" customHeight="1">
      <c r="A60" s="82"/>
      <c r="B60" s="82"/>
      <c r="C60" s="82"/>
      <c r="D60" s="8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1:51" ht="18" customHeight="1">
      <c r="A61" s="82">
        <v>1</v>
      </c>
      <c r="B61" s="82"/>
      <c r="C61" s="82"/>
      <c r="D61" s="107">
        <v>2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82">
        <v>3</v>
      </c>
      <c r="AC61" s="82"/>
      <c r="AD61" s="82"/>
      <c r="AE61" s="82"/>
      <c r="AF61" s="82"/>
      <c r="AG61" s="82"/>
      <c r="AH61" s="82"/>
      <c r="AI61" s="82"/>
      <c r="AJ61" s="82">
        <v>4</v>
      </c>
      <c r="AK61" s="82"/>
      <c r="AL61" s="82"/>
      <c r="AM61" s="82"/>
      <c r="AN61" s="82"/>
      <c r="AO61" s="82"/>
      <c r="AP61" s="82"/>
      <c r="AQ61" s="82"/>
      <c r="AR61" s="82">
        <v>5</v>
      </c>
      <c r="AS61" s="82"/>
      <c r="AT61" s="82"/>
      <c r="AU61" s="82"/>
      <c r="AV61" s="82"/>
      <c r="AW61" s="82"/>
      <c r="AX61" s="82"/>
      <c r="AY61" s="82"/>
    </row>
    <row r="62" spans="1:79" ht="12.75" customHeight="1" hidden="1">
      <c r="A62" s="45" t="s">
        <v>6</v>
      </c>
      <c r="B62" s="45"/>
      <c r="C62" s="45"/>
      <c r="D62" s="91" t="s">
        <v>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78" t="s">
        <v>8</v>
      </c>
      <c r="AC62" s="78"/>
      <c r="AD62" s="78"/>
      <c r="AE62" s="78"/>
      <c r="AF62" s="78"/>
      <c r="AG62" s="78"/>
      <c r="AH62" s="78"/>
      <c r="AI62" s="78"/>
      <c r="AJ62" s="78" t="s">
        <v>9</v>
      </c>
      <c r="AK62" s="78"/>
      <c r="AL62" s="78"/>
      <c r="AM62" s="78"/>
      <c r="AN62" s="78"/>
      <c r="AO62" s="78"/>
      <c r="AP62" s="78"/>
      <c r="AQ62" s="78"/>
      <c r="AR62" s="78" t="s">
        <v>10</v>
      </c>
      <c r="AS62" s="78"/>
      <c r="AT62" s="78"/>
      <c r="AU62" s="78"/>
      <c r="AV62" s="78"/>
      <c r="AW62" s="78"/>
      <c r="AX62" s="78"/>
      <c r="AY62" s="78"/>
      <c r="CA62" s="1" t="s">
        <v>15</v>
      </c>
    </row>
    <row r="63" spans="1:79" ht="25.5" customHeight="1" hidden="1">
      <c r="A63" s="63"/>
      <c r="B63" s="64"/>
      <c r="C63" s="65"/>
      <c r="D63" s="60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49"/>
      <c r="AC63" s="50"/>
      <c r="AD63" s="50"/>
      <c r="AE63" s="50"/>
      <c r="AF63" s="50"/>
      <c r="AG63" s="50"/>
      <c r="AH63" s="50"/>
      <c r="AI63" s="51"/>
      <c r="AJ63" s="49"/>
      <c r="AK63" s="50"/>
      <c r="AL63" s="50"/>
      <c r="AM63" s="50"/>
      <c r="AN63" s="50"/>
      <c r="AO63" s="50"/>
      <c r="AP63" s="50"/>
      <c r="AQ63" s="51"/>
      <c r="AR63" s="49"/>
      <c r="AS63" s="50"/>
      <c r="AT63" s="50"/>
      <c r="AU63" s="50"/>
      <c r="AV63" s="50"/>
      <c r="AW63" s="50"/>
      <c r="AX63" s="50"/>
      <c r="AY63" s="51"/>
      <c r="CA63" s="1" t="s">
        <v>16</v>
      </c>
    </row>
    <row r="64" spans="1:51" ht="0.75" customHeight="1" hidden="1">
      <c r="A64" s="63"/>
      <c r="B64" s="64"/>
      <c r="C64" s="65"/>
      <c r="D64" s="60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49"/>
      <c r="AC64" s="50"/>
      <c r="AD64" s="50"/>
      <c r="AE64" s="50"/>
      <c r="AF64" s="50"/>
      <c r="AG64" s="50"/>
      <c r="AH64" s="50"/>
      <c r="AI64" s="51"/>
      <c r="AJ64" s="49"/>
      <c r="AK64" s="50"/>
      <c r="AL64" s="50"/>
      <c r="AM64" s="50"/>
      <c r="AN64" s="50"/>
      <c r="AO64" s="50"/>
      <c r="AP64" s="50"/>
      <c r="AQ64" s="51"/>
      <c r="AR64" s="49"/>
      <c r="AS64" s="50"/>
      <c r="AT64" s="50"/>
      <c r="AU64" s="50"/>
      <c r="AV64" s="50"/>
      <c r="AW64" s="50"/>
      <c r="AX64" s="50"/>
      <c r="AY64" s="51"/>
    </row>
    <row r="65" spans="1:51" ht="22.5" customHeight="1">
      <c r="A65" s="45">
        <v>1</v>
      </c>
      <c r="B65" s="45"/>
      <c r="C65" s="45"/>
      <c r="D65" s="60" t="s">
        <v>108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48">
        <v>500000</v>
      </c>
      <c r="AC65" s="48"/>
      <c r="AD65" s="48"/>
      <c r="AE65" s="48"/>
      <c r="AF65" s="48"/>
      <c r="AG65" s="48"/>
      <c r="AH65" s="48"/>
      <c r="AI65" s="48"/>
      <c r="AJ65" s="48">
        <f>100000-100000</f>
        <v>0</v>
      </c>
      <c r="AK65" s="48"/>
      <c r="AL65" s="48"/>
      <c r="AM65" s="48"/>
      <c r="AN65" s="48"/>
      <c r="AO65" s="48"/>
      <c r="AP65" s="48"/>
      <c r="AQ65" s="48"/>
      <c r="AR65" s="48">
        <f>AB65+AJ65</f>
        <v>500000</v>
      </c>
      <c r="AS65" s="48"/>
      <c r="AT65" s="48"/>
      <c r="AU65" s="48"/>
      <c r="AV65" s="48"/>
      <c r="AW65" s="48"/>
      <c r="AX65" s="48"/>
      <c r="AY65" s="48"/>
    </row>
    <row r="66" spans="1:51" ht="0.75" customHeight="1">
      <c r="A66" s="45"/>
      <c r="B66" s="45"/>
      <c r="C66" s="45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s="4" customFormat="1" ht="12.75" customHeight="1">
      <c r="A67" s="52"/>
      <c r="B67" s="52"/>
      <c r="C67" s="52"/>
      <c r="D67" s="57" t="s">
        <v>27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41">
        <f>AB63+AB64+AB65+AB66</f>
        <v>500000</v>
      </c>
      <c r="AC67" s="41"/>
      <c r="AD67" s="41"/>
      <c r="AE67" s="41"/>
      <c r="AF67" s="41"/>
      <c r="AG67" s="41"/>
      <c r="AH67" s="41"/>
      <c r="AI67" s="41"/>
      <c r="AJ67" s="41">
        <f>100000-100000</f>
        <v>0</v>
      </c>
      <c r="AK67" s="41"/>
      <c r="AL67" s="41"/>
      <c r="AM67" s="41"/>
      <c r="AN67" s="41"/>
      <c r="AO67" s="41"/>
      <c r="AP67" s="41"/>
      <c r="AQ67" s="41"/>
      <c r="AR67" s="41">
        <f>AB67+AJ67</f>
        <v>500000</v>
      </c>
      <c r="AS67" s="41"/>
      <c r="AT67" s="41"/>
      <c r="AU67" s="41"/>
      <c r="AV67" s="41"/>
      <c r="AW67" s="41"/>
      <c r="AX67" s="41"/>
      <c r="AY67" s="41"/>
    </row>
    <row r="69" spans="1:64" ht="15.75" customHeight="1">
      <c r="A69" s="133" t="s">
        <v>43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</row>
    <row r="70" spans="1:64" ht="30" customHeight="1">
      <c r="A70" s="82" t="s">
        <v>28</v>
      </c>
      <c r="B70" s="82"/>
      <c r="C70" s="82"/>
      <c r="D70" s="82"/>
      <c r="E70" s="82"/>
      <c r="F70" s="82"/>
      <c r="G70" s="107" t="s">
        <v>44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2" t="s">
        <v>2</v>
      </c>
      <c r="AA70" s="82"/>
      <c r="AB70" s="82"/>
      <c r="AC70" s="82"/>
      <c r="AD70" s="82"/>
      <c r="AE70" s="82" t="s">
        <v>1</v>
      </c>
      <c r="AF70" s="82"/>
      <c r="AG70" s="82"/>
      <c r="AH70" s="82"/>
      <c r="AI70" s="82"/>
      <c r="AJ70" s="82"/>
      <c r="AK70" s="82"/>
      <c r="AL70" s="82"/>
      <c r="AM70" s="82"/>
      <c r="AN70" s="82"/>
      <c r="AO70" s="107" t="s">
        <v>29</v>
      </c>
      <c r="AP70" s="108"/>
      <c r="AQ70" s="108"/>
      <c r="AR70" s="108"/>
      <c r="AS70" s="108"/>
      <c r="AT70" s="108"/>
      <c r="AU70" s="108"/>
      <c r="AV70" s="109"/>
      <c r="AW70" s="107" t="s">
        <v>30</v>
      </c>
      <c r="AX70" s="108"/>
      <c r="AY70" s="108"/>
      <c r="AZ70" s="108"/>
      <c r="BA70" s="108"/>
      <c r="BB70" s="108"/>
      <c r="BC70" s="108"/>
      <c r="BD70" s="109"/>
      <c r="BE70" s="107" t="s">
        <v>27</v>
      </c>
      <c r="BF70" s="108"/>
      <c r="BG70" s="108"/>
      <c r="BH70" s="108"/>
      <c r="BI70" s="108"/>
      <c r="BJ70" s="108"/>
      <c r="BK70" s="108"/>
      <c r="BL70" s="109"/>
    </row>
    <row r="71" spans="1:64" ht="15.75" customHeight="1">
      <c r="A71" s="82">
        <v>1</v>
      </c>
      <c r="B71" s="82"/>
      <c r="C71" s="82"/>
      <c r="D71" s="82"/>
      <c r="E71" s="82"/>
      <c r="F71" s="82"/>
      <c r="G71" s="107">
        <v>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2">
        <v>3</v>
      </c>
      <c r="AA71" s="82"/>
      <c r="AB71" s="82"/>
      <c r="AC71" s="82"/>
      <c r="AD71" s="82"/>
      <c r="AE71" s="82">
        <v>4</v>
      </c>
      <c r="AF71" s="82"/>
      <c r="AG71" s="82"/>
      <c r="AH71" s="82"/>
      <c r="AI71" s="82"/>
      <c r="AJ71" s="82"/>
      <c r="AK71" s="82"/>
      <c r="AL71" s="82"/>
      <c r="AM71" s="82"/>
      <c r="AN71" s="82"/>
      <c r="AO71" s="82">
        <v>5</v>
      </c>
      <c r="AP71" s="82"/>
      <c r="AQ71" s="82"/>
      <c r="AR71" s="82"/>
      <c r="AS71" s="82"/>
      <c r="AT71" s="82"/>
      <c r="AU71" s="82"/>
      <c r="AV71" s="82"/>
      <c r="AW71" s="107">
        <v>6</v>
      </c>
      <c r="AX71" s="108"/>
      <c r="AY71" s="108"/>
      <c r="AZ71" s="108"/>
      <c r="BA71" s="108"/>
      <c r="BB71" s="108"/>
      <c r="BC71" s="108"/>
      <c r="BD71" s="109"/>
      <c r="BE71" s="82">
        <v>7</v>
      </c>
      <c r="BF71" s="82"/>
      <c r="BG71" s="82"/>
      <c r="BH71" s="82"/>
      <c r="BI71" s="82"/>
      <c r="BJ71" s="82"/>
      <c r="BK71" s="82"/>
      <c r="BL71" s="82"/>
    </row>
    <row r="72" spans="1:79" ht="12.75" customHeight="1" hidden="1">
      <c r="A72" s="45" t="s">
        <v>33</v>
      </c>
      <c r="B72" s="45"/>
      <c r="C72" s="45"/>
      <c r="D72" s="45"/>
      <c r="E72" s="45"/>
      <c r="F72" s="45"/>
      <c r="G72" s="91" t="s">
        <v>7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5" t="s">
        <v>19</v>
      </c>
      <c r="AA72" s="45"/>
      <c r="AB72" s="45"/>
      <c r="AC72" s="45"/>
      <c r="AD72" s="45"/>
      <c r="AE72" s="123" t="s">
        <v>32</v>
      </c>
      <c r="AF72" s="123"/>
      <c r="AG72" s="123"/>
      <c r="AH72" s="123"/>
      <c r="AI72" s="123"/>
      <c r="AJ72" s="123"/>
      <c r="AK72" s="123"/>
      <c r="AL72" s="123"/>
      <c r="AM72" s="123"/>
      <c r="AN72" s="91"/>
      <c r="AO72" s="78" t="s">
        <v>8</v>
      </c>
      <c r="AP72" s="78"/>
      <c r="AQ72" s="78"/>
      <c r="AR72" s="78"/>
      <c r="AS72" s="78"/>
      <c r="AT72" s="78"/>
      <c r="AU72" s="78"/>
      <c r="AV72" s="78"/>
      <c r="AW72" s="79" t="s">
        <v>31</v>
      </c>
      <c r="AX72" s="80"/>
      <c r="AY72" s="80"/>
      <c r="AZ72" s="80"/>
      <c r="BA72" s="80"/>
      <c r="BB72" s="80"/>
      <c r="BC72" s="80"/>
      <c r="BD72" s="81"/>
      <c r="BE72" s="78" t="s">
        <v>66</v>
      </c>
      <c r="BF72" s="78"/>
      <c r="BG72" s="78"/>
      <c r="BH72" s="78"/>
      <c r="BI72" s="78"/>
      <c r="BJ72" s="78"/>
      <c r="BK72" s="78"/>
      <c r="BL72" s="78"/>
      <c r="CA72" s="1" t="s">
        <v>17</v>
      </c>
    </row>
    <row r="73" spans="1:79" s="4" customFormat="1" ht="12.75" customHeight="1">
      <c r="A73" s="52">
        <v>0</v>
      </c>
      <c r="B73" s="52"/>
      <c r="C73" s="52"/>
      <c r="D73" s="52"/>
      <c r="E73" s="52"/>
      <c r="F73" s="52"/>
      <c r="G73" s="120" t="s">
        <v>65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56"/>
      <c r="AA73" s="56"/>
      <c r="AB73" s="56"/>
      <c r="AC73" s="56"/>
      <c r="AD73" s="56"/>
      <c r="AE73" s="113"/>
      <c r="AF73" s="113"/>
      <c r="AG73" s="113"/>
      <c r="AH73" s="113"/>
      <c r="AI73" s="113"/>
      <c r="AJ73" s="113"/>
      <c r="AK73" s="113"/>
      <c r="AL73" s="113"/>
      <c r="AM73" s="113"/>
      <c r="AN73" s="114"/>
      <c r="AO73" s="41"/>
      <c r="AP73" s="41"/>
      <c r="AQ73" s="41"/>
      <c r="AR73" s="41"/>
      <c r="AS73" s="41"/>
      <c r="AT73" s="41"/>
      <c r="AU73" s="41"/>
      <c r="AV73" s="41"/>
      <c r="AW73" s="42"/>
      <c r="AX73" s="43"/>
      <c r="AY73" s="43"/>
      <c r="AZ73" s="43"/>
      <c r="BA73" s="43"/>
      <c r="BB73" s="43"/>
      <c r="BC73" s="43"/>
      <c r="BD73" s="44"/>
      <c r="BE73" s="41"/>
      <c r="BF73" s="41"/>
      <c r="BG73" s="41"/>
      <c r="BH73" s="41"/>
      <c r="BI73" s="41"/>
      <c r="BJ73" s="41"/>
      <c r="BK73" s="41"/>
      <c r="BL73" s="41"/>
      <c r="CA73" s="4" t="s">
        <v>18</v>
      </c>
    </row>
    <row r="74" spans="1:64" ht="12.75" customHeight="1">
      <c r="A74" s="45">
        <v>0</v>
      </c>
      <c r="B74" s="45"/>
      <c r="C74" s="45"/>
      <c r="D74" s="45"/>
      <c r="E74" s="45"/>
      <c r="F74" s="45"/>
      <c r="G74" s="46" t="s">
        <v>67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39"/>
      <c r="Z74" s="40" t="s">
        <v>68</v>
      </c>
      <c r="AA74" s="40"/>
      <c r="AB74" s="40"/>
      <c r="AC74" s="40"/>
      <c r="AD74" s="40"/>
      <c r="AE74" s="46" t="s">
        <v>69</v>
      </c>
      <c r="AF74" s="47"/>
      <c r="AG74" s="47"/>
      <c r="AH74" s="47"/>
      <c r="AI74" s="47"/>
      <c r="AJ74" s="47"/>
      <c r="AK74" s="47"/>
      <c r="AL74" s="47"/>
      <c r="AM74" s="47"/>
      <c r="AN74" s="39"/>
      <c r="AO74" s="48">
        <f>AB67</f>
        <v>500000</v>
      </c>
      <c r="AP74" s="48"/>
      <c r="AQ74" s="48"/>
      <c r="AR74" s="48"/>
      <c r="AS74" s="48"/>
      <c r="AT74" s="48"/>
      <c r="AU74" s="48"/>
      <c r="AV74" s="48"/>
      <c r="AW74" s="49">
        <f>100000-100000</f>
        <v>0</v>
      </c>
      <c r="AX74" s="50"/>
      <c r="AY74" s="50"/>
      <c r="AZ74" s="50"/>
      <c r="BA74" s="50"/>
      <c r="BB74" s="50"/>
      <c r="BC74" s="50"/>
      <c r="BD74" s="51"/>
      <c r="BE74" s="48">
        <f>AO74+AW74</f>
        <v>500000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52">
        <v>0</v>
      </c>
      <c r="B75" s="52"/>
      <c r="C75" s="52"/>
      <c r="D75" s="52"/>
      <c r="E75" s="52"/>
      <c r="F75" s="52"/>
      <c r="G75" s="53" t="s">
        <v>70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/>
      <c r="AA75" s="56"/>
      <c r="AB75" s="56"/>
      <c r="AC75" s="56"/>
      <c r="AD75" s="56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41"/>
      <c r="AP75" s="41"/>
      <c r="AQ75" s="41"/>
      <c r="AR75" s="41"/>
      <c r="AS75" s="41"/>
      <c r="AT75" s="41"/>
      <c r="AU75" s="41"/>
      <c r="AV75" s="41"/>
      <c r="AW75" s="42"/>
      <c r="AX75" s="43"/>
      <c r="AY75" s="43"/>
      <c r="AZ75" s="43"/>
      <c r="BA75" s="43"/>
      <c r="BB75" s="43"/>
      <c r="BC75" s="43"/>
      <c r="BD75" s="44"/>
      <c r="BE75" s="41"/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5">
        <v>0</v>
      </c>
      <c r="B76" s="45"/>
      <c r="C76" s="45"/>
      <c r="D76" s="45"/>
      <c r="E76" s="45"/>
      <c r="F76" s="45"/>
      <c r="G76" s="46" t="s">
        <v>71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39"/>
      <c r="Z76" s="40" t="s">
        <v>72</v>
      </c>
      <c r="AA76" s="40"/>
      <c r="AB76" s="40"/>
      <c r="AC76" s="40"/>
      <c r="AD76" s="40"/>
      <c r="AE76" s="46" t="s">
        <v>73</v>
      </c>
      <c r="AF76" s="47"/>
      <c r="AG76" s="47"/>
      <c r="AH76" s="47"/>
      <c r="AI76" s="47"/>
      <c r="AJ76" s="47"/>
      <c r="AK76" s="47"/>
      <c r="AL76" s="47"/>
      <c r="AM76" s="47"/>
      <c r="AN76" s="39"/>
      <c r="AO76" s="48">
        <v>1</v>
      </c>
      <c r="AP76" s="48"/>
      <c r="AQ76" s="48"/>
      <c r="AR76" s="48"/>
      <c r="AS76" s="48"/>
      <c r="AT76" s="48"/>
      <c r="AU76" s="48"/>
      <c r="AV76" s="48"/>
      <c r="AW76" s="49">
        <v>0</v>
      </c>
      <c r="AX76" s="50"/>
      <c r="AY76" s="50"/>
      <c r="AZ76" s="50"/>
      <c r="BA76" s="50"/>
      <c r="BB76" s="50"/>
      <c r="BC76" s="50"/>
      <c r="BD76" s="51"/>
      <c r="BE76" s="48">
        <v>1</v>
      </c>
      <c r="BF76" s="48"/>
      <c r="BG76" s="48"/>
      <c r="BH76" s="48"/>
      <c r="BI76" s="48"/>
      <c r="BJ76" s="48"/>
      <c r="BK76" s="48"/>
      <c r="BL76" s="48"/>
    </row>
    <row r="77" spans="1:64" ht="27" customHeight="1">
      <c r="A77" s="45">
        <v>0</v>
      </c>
      <c r="B77" s="45"/>
      <c r="C77" s="45"/>
      <c r="D77" s="45"/>
      <c r="E77" s="45"/>
      <c r="F77" s="45"/>
      <c r="G77" s="46" t="s">
        <v>102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39"/>
      <c r="Z77" s="40" t="s">
        <v>74</v>
      </c>
      <c r="AA77" s="40"/>
      <c r="AB77" s="40"/>
      <c r="AC77" s="40"/>
      <c r="AD77" s="40"/>
      <c r="AE77" s="46" t="s">
        <v>73</v>
      </c>
      <c r="AF77" s="47"/>
      <c r="AG77" s="47"/>
      <c r="AH77" s="47"/>
      <c r="AI77" s="47"/>
      <c r="AJ77" s="47"/>
      <c r="AK77" s="47"/>
      <c r="AL77" s="47"/>
      <c r="AM77" s="47"/>
      <c r="AN77" s="39"/>
      <c r="AO77" s="48">
        <v>67</v>
      </c>
      <c r="AP77" s="48"/>
      <c r="AQ77" s="48"/>
      <c r="AR77" s="48"/>
      <c r="AS77" s="48"/>
      <c r="AT77" s="48"/>
      <c r="AU77" s="48"/>
      <c r="AV77" s="48"/>
      <c r="AW77" s="49">
        <v>0</v>
      </c>
      <c r="AX77" s="50"/>
      <c r="AY77" s="50"/>
      <c r="AZ77" s="50"/>
      <c r="BA77" s="50"/>
      <c r="BB77" s="50"/>
      <c r="BC77" s="50"/>
      <c r="BD77" s="51"/>
      <c r="BE77" s="48">
        <v>67</v>
      </c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52">
        <v>0</v>
      </c>
      <c r="B78" s="52"/>
      <c r="C78" s="52"/>
      <c r="D78" s="52"/>
      <c r="E78" s="52"/>
      <c r="F78" s="52"/>
      <c r="G78" s="53" t="s">
        <v>75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/>
      <c r="AA78" s="56"/>
      <c r="AB78" s="56"/>
      <c r="AC78" s="56"/>
      <c r="AD78" s="56"/>
      <c r="AE78" s="53"/>
      <c r="AF78" s="54"/>
      <c r="AG78" s="54"/>
      <c r="AH78" s="54"/>
      <c r="AI78" s="54"/>
      <c r="AJ78" s="54"/>
      <c r="AK78" s="54"/>
      <c r="AL78" s="54"/>
      <c r="AM78" s="54"/>
      <c r="AN78" s="55"/>
      <c r="AO78" s="41"/>
      <c r="AP78" s="41"/>
      <c r="AQ78" s="41"/>
      <c r="AR78" s="41"/>
      <c r="AS78" s="41"/>
      <c r="AT78" s="41"/>
      <c r="AU78" s="41"/>
      <c r="AV78" s="41"/>
      <c r="AW78" s="42"/>
      <c r="AX78" s="43"/>
      <c r="AY78" s="43"/>
      <c r="AZ78" s="43"/>
      <c r="BA78" s="43"/>
      <c r="BB78" s="43"/>
      <c r="BC78" s="43"/>
      <c r="BD78" s="44"/>
      <c r="BE78" s="41"/>
      <c r="BF78" s="41"/>
      <c r="BG78" s="41"/>
      <c r="BH78" s="41"/>
      <c r="BI78" s="41"/>
      <c r="BJ78" s="41"/>
      <c r="BK78" s="41"/>
      <c r="BL78" s="41"/>
    </row>
    <row r="79" spans="1:64" ht="25.5" customHeight="1">
      <c r="A79" s="45">
        <v>0</v>
      </c>
      <c r="B79" s="45"/>
      <c r="C79" s="45"/>
      <c r="D79" s="45"/>
      <c r="E79" s="45"/>
      <c r="F79" s="45"/>
      <c r="G79" s="46" t="s">
        <v>103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39"/>
      <c r="Z79" s="40" t="s">
        <v>76</v>
      </c>
      <c r="AA79" s="40"/>
      <c r="AB79" s="40"/>
      <c r="AC79" s="40"/>
      <c r="AD79" s="40"/>
      <c r="AE79" s="46" t="s">
        <v>73</v>
      </c>
      <c r="AF79" s="47"/>
      <c r="AG79" s="47"/>
      <c r="AH79" s="47"/>
      <c r="AI79" s="47"/>
      <c r="AJ79" s="47"/>
      <c r="AK79" s="47"/>
      <c r="AL79" s="47"/>
      <c r="AM79" s="47"/>
      <c r="AN79" s="39"/>
      <c r="AO79" s="48">
        <v>7463</v>
      </c>
      <c r="AP79" s="48"/>
      <c r="AQ79" s="48"/>
      <c r="AR79" s="48"/>
      <c r="AS79" s="48"/>
      <c r="AT79" s="48"/>
      <c r="AU79" s="48"/>
      <c r="AV79" s="48"/>
      <c r="AW79" s="49">
        <v>0</v>
      </c>
      <c r="AX79" s="50"/>
      <c r="AY79" s="50"/>
      <c r="AZ79" s="50"/>
      <c r="BA79" s="50"/>
      <c r="BB79" s="50"/>
      <c r="BC79" s="50"/>
      <c r="BD79" s="51"/>
      <c r="BE79" s="48">
        <f>AO79+AW79</f>
        <v>7463</v>
      </c>
      <c r="BF79" s="48"/>
      <c r="BG79" s="48"/>
      <c r="BH79" s="48"/>
      <c r="BI79" s="48"/>
      <c r="BJ79" s="48"/>
      <c r="BK79" s="48"/>
      <c r="BL79" s="48"/>
    </row>
    <row r="80" spans="1:64" s="4" customFormat="1" ht="12.75" customHeight="1">
      <c r="A80" s="52">
        <v>0</v>
      </c>
      <c r="B80" s="52"/>
      <c r="C80" s="52"/>
      <c r="D80" s="52"/>
      <c r="E80" s="52"/>
      <c r="F80" s="52"/>
      <c r="G80" s="53" t="s">
        <v>77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56"/>
      <c r="AA80" s="56"/>
      <c r="AB80" s="56"/>
      <c r="AC80" s="56"/>
      <c r="AD80" s="56"/>
      <c r="AE80" s="53"/>
      <c r="AF80" s="54"/>
      <c r="AG80" s="54"/>
      <c r="AH80" s="54"/>
      <c r="AI80" s="54"/>
      <c r="AJ80" s="54"/>
      <c r="AK80" s="54"/>
      <c r="AL80" s="54"/>
      <c r="AM80" s="54"/>
      <c r="AN80" s="55"/>
      <c r="AO80" s="41"/>
      <c r="AP80" s="41"/>
      <c r="AQ80" s="41"/>
      <c r="AR80" s="41"/>
      <c r="AS80" s="41"/>
      <c r="AT80" s="41"/>
      <c r="AU80" s="41"/>
      <c r="AV80" s="41"/>
      <c r="AW80" s="42"/>
      <c r="AX80" s="43"/>
      <c r="AY80" s="43"/>
      <c r="AZ80" s="43"/>
      <c r="BA80" s="43"/>
      <c r="BB80" s="43"/>
      <c r="BC80" s="43"/>
      <c r="BD80" s="44"/>
      <c r="BE80" s="41"/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5">
        <v>0</v>
      </c>
      <c r="B81" s="45"/>
      <c r="C81" s="45"/>
      <c r="D81" s="45"/>
      <c r="E81" s="45"/>
      <c r="F81" s="45"/>
      <c r="G81" s="46" t="s">
        <v>78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39"/>
      <c r="Z81" s="40" t="s">
        <v>79</v>
      </c>
      <c r="AA81" s="40"/>
      <c r="AB81" s="40"/>
      <c r="AC81" s="40"/>
      <c r="AD81" s="40"/>
      <c r="AE81" s="46" t="s">
        <v>73</v>
      </c>
      <c r="AF81" s="47"/>
      <c r="AG81" s="47"/>
      <c r="AH81" s="47"/>
      <c r="AI81" s="47"/>
      <c r="AJ81" s="47"/>
      <c r="AK81" s="47"/>
      <c r="AL81" s="47"/>
      <c r="AM81" s="47"/>
      <c r="AN81" s="39"/>
      <c r="AO81" s="48">
        <v>100</v>
      </c>
      <c r="AP81" s="48"/>
      <c r="AQ81" s="48"/>
      <c r="AR81" s="48"/>
      <c r="AS81" s="48"/>
      <c r="AT81" s="48"/>
      <c r="AU81" s="48"/>
      <c r="AV81" s="48"/>
      <c r="AW81" s="49">
        <v>0</v>
      </c>
      <c r="AX81" s="50"/>
      <c r="AY81" s="50"/>
      <c r="AZ81" s="50"/>
      <c r="BA81" s="50"/>
      <c r="BB81" s="50"/>
      <c r="BC81" s="50"/>
      <c r="BD81" s="51"/>
      <c r="BE81" s="48">
        <v>100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ht="12.75" customHeight="1"/>
    <row r="84" spans="1:59" ht="12.75">
      <c r="A84" s="115" t="s">
        <v>84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5"/>
      <c r="AO84" s="70" t="s">
        <v>94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23:59" ht="12.75">
      <c r="W85" s="118" t="s">
        <v>5</v>
      </c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O85" s="119" t="s">
        <v>52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" ht="16.5" customHeight="1">
      <c r="A86" s="112" t="s">
        <v>3</v>
      </c>
      <c r="B86" s="112"/>
      <c r="C86" s="112"/>
      <c r="D86" s="112"/>
      <c r="E86" s="112"/>
      <c r="F86" s="112"/>
    </row>
    <row r="87" spans="1:45" ht="12.75">
      <c r="A87" s="128" t="s">
        <v>83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</row>
    <row r="88" spans="1:45" ht="15.75" customHeight="1">
      <c r="A88" s="130" t="s">
        <v>47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</row>
    <row r="89" spans="1:45" ht="12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2.75">
      <c r="A90" s="115" t="s">
        <v>85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5"/>
      <c r="AO90" s="70" t="s">
        <v>86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23:59" ht="10.5" customHeight="1">
      <c r="W91" s="118" t="s">
        <v>5</v>
      </c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O91" s="119" t="s">
        <v>52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8" ht="15.75" customHeight="1">
      <c r="A92" s="131">
        <v>44931</v>
      </c>
      <c r="B92" s="132"/>
      <c r="C92" s="132"/>
      <c r="D92" s="132"/>
      <c r="E92" s="132"/>
      <c r="F92" s="132"/>
      <c r="G92" s="132"/>
      <c r="H92" s="132"/>
    </row>
    <row r="93" spans="1:17" ht="12.75">
      <c r="A93" s="118" t="s">
        <v>45</v>
      </c>
      <c r="B93" s="118"/>
      <c r="C93" s="118"/>
      <c r="D93" s="118"/>
      <c r="E93" s="118"/>
      <c r="F93" s="118"/>
      <c r="G93" s="118"/>
      <c r="H93" s="118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53">
    <mergeCell ref="AS50:AZ50"/>
    <mergeCell ref="A57:BL57"/>
    <mergeCell ref="A58:AY58"/>
    <mergeCell ref="AW71:BD71"/>
    <mergeCell ref="BE71:BL71"/>
    <mergeCell ref="A50:C50"/>
    <mergeCell ref="D50:AB50"/>
    <mergeCell ref="AC50:AJ50"/>
    <mergeCell ref="AK50:AR50"/>
    <mergeCell ref="A59:C60"/>
    <mergeCell ref="D48:AB48"/>
    <mergeCell ref="AC48:AJ48"/>
    <mergeCell ref="AS48:AZ48"/>
    <mergeCell ref="D49:AB49"/>
    <mergeCell ref="AC49:AJ49"/>
    <mergeCell ref="AS49:AZ49"/>
    <mergeCell ref="AK48:AR48"/>
    <mergeCell ref="AK49:AR49"/>
    <mergeCell ref="D61:AA61"/>
    <mergeCell ref="AB61:AI61"/>
    <mergeCell ref="W91:AM91"/>
    <mergeCell ref="A71:F71"/>
    <mergeCell ref="A72:F72"/>
    <mergeCell ref="Z72:AD72"/>
    <mergeCell ref="A69:BL69"/>
    <mergeCell ref="A70:F70"/>
    <mergeCell ref="AE70:AN70"/>
    <mergeCell ref="G71:Y71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5:BL35"/>
    <mergeCell ref="A41:F41"/>
    <mergeCell ref="A38:BL38"/>
    <mergeCell ref="A39:F39"/>
    <mergeCell ref="G39:BL39"/>
    <mergeCell ref="A40:F40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G72:Y72"/>
    <mergeCell ref="G73:Y73"/>
    <mergeCell ref="AO71:AV71"/>
    <mergeCell ref="Z71:AD71"/>
    <mergeCell ref="AE71:AN71"/>
    <mergeCell ref="AE72:AN72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AW70:BD70"/>
    <mergeCell ref="AO84:BG84"/>
    <mergeCell ref="A86:F86"/>
    <mergeCell ref="A73:F73"/>
    <mergeCell ref="Z73:AD73"/>
    <mergeCell ref="AE73:AN73"/>
    <mergeCell ref="A84:V84"/>
    <mergeCell ref="W84:AM84"/>
    <mergeCell ref="W85:AM85"/>
    <mergeCell ref="BE70:BL70"/>
    <mergeCell ref="A63:C63"/>
    <mergeCell ref="D63:AA63"/>
    <mergeCell ref="AB63:AI63"/>
    <mergeCell ref="AJ63:AQ63"/>
    <mergeCell ref="AR63:AY63"/>
    <mergeCell ref="Z70:AD70"/>
    <mergeCell ref="G70:Y70"/>
    <mergeCell ref="A36:BL36"/>
    <mergeCell ref="G40:BL40"/>
    <mergeCell ref="G41:BL41"/>
    <mergeCell ref="A42:F42"/>
    <mergeCell ref="A48:C48"/>
    <mergeCell ref="A49:C49"/>
    <mergeCell ref="G42:BL42"/>
    <mergeCell ref="AO1:BL1"/>
    <mergeCell ref="U22:AD22"/>
    <mergeCell ref="AE22:AR22"/>
    <mergeCell ref="G30:BL30"/>
    <mergeCell ref="A25:BL25"/>
    <mergeCell ref="A26:BL26"/>
    <mergeCell ref="A29:BL29"/>
    <mergeCell ref="BE19:BL19"/>
    <mergeCell ref="AK19:BC19"/>
    <mergeCell ref="AK20:BC20"/>
    <mergeCell ref="A32:F32"/>
    <mergeCell ref="G32:BL32"/>
    <mergeCell ref="A30:F30"/>
    <mergeCell ref="A27:BL27"/>
    <mergeCell ref="A28:BL28"/>
    <mergeCell ref="A46:C47"/>
    <mergeCell ref="A45:AZ45"/>
    <mergeCell ref="A44:AZ44"/>
    <mergeCell ref="AC46:AJ47"/>
    <mergeCell ref="D46:AB47"/>
    <mergeCell ref="AK46:AR47"/>
    <mergeCell ref="AS46:AZ47"/>
    <mergeCell ref="BE73:BL73"/>
    <mergeCell ref="AO72:AV72"/>
    <mergeCell ref="AW72:BD72"/>
    <mergeCell ref="BE72:BL72"/>
    <mergeCell ref="AW73:BD73"/>
    <mergeCell ref="AO73:AV73"/>
    <mergeCell ref="AS52:AZ52"/>
    <mergeCell ref="AS53:AZ53"/>
    <mergeCell ref="B13:L13"/>
    <mergeCell ref="B14:L14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S51:AZ5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K54:AR54"/>
    <mergeCell ref="A53:C53"/>
    <mergeCell ref="D53:AB53"/>
    <mergeCell ref="AC53:AJ53"/>
    <mergeCell ref="AK53:AR53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64:C64"/>
    <mergeCell ref="D64:AA64"/>
    <mergeCell ref="AB64:AI64"/>
    <mergeCell ref="AJ64:AQ64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R67:AY67"/>
    <mergeCell ref="A67:C67"/>
    <mergeCell ref="D67:AA67"/>
    <mergeCell ref="AB67:AI67"/>
    <mergeCell ref="AJ67:AQ6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</mergeCells>
  <conditionalFormatting sqref="H73:L73 G73:G77 G79:G81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G78">
    <cfRule type="cellIs" priority="3" dxfId="0" operator="equal" stopIfTrue="1">
      <formula>#REF!</formula>
    </cfRule>
  </conditionalFormatting>
  <conditionalFormatting sqref="A73:F81">
    <cfRule type="cellIs" priority="4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2023-01-23T06:59:13Z</cp:lastPrinted>
  <dcterms:created xsi:type="dcterms:W3CDTF">2016-08-15T09:54:21Z</dcterms:created>
  <dcterms:modified xsi:type="dcterms:W3CDTF">2023-01-23T07:05:05Z</dcterms:modified>
  <cp:category/>
  <cp:version/>
  <cp:contentType/>
  <cp:contentStatus/>
</cp:coreProperties>
</file>