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'КПК0812152'!$A$1:$BM$97</definedName>
  </definedNames>
  <calcPr fullCalcOnLoad="1" refMode="R1C1"/>
</workbook>
</file>

<file path=xl/sharedStrings.xml><?xml version="1.0" encoding="utf-8"?>
<sst xmlns="http://schemas.openxmlformats.org/spreadsheetml/2006/main" count="147" uniqueCount="114">
  <si>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</si>
  <si>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</si>
  <si>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</si>
  <si>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</si>
  <si>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</si>
  <si>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</si>
  <si>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</si>
  <si>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</si>
  <si>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</si>
  <si>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</si>
  <si>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</si>
  <si>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</si>
  <si>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</si>
  <si>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</si>
  <si>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</si>
  <si>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</si>
  <si>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</si>
  <si>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</si>
  <si>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</si>
  <si>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</si>
  <si>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</si>
  <si>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</si>
  <si>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</si>
  <si>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</si>
  <si>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</si>
  <si>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</si>
  <si>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</si>
  <si>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</si>
  <si>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</si>
  <si>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</si>
  <si>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</si>
  <si>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</si>
  <si>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</si>
  <si>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</si>
  <si>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</si>
  <si>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</si>
  <si>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</si>
  <si>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</si>
  <si>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</si>
  <si>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</si>
  <si>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</si>
  <si>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</si>
  <si>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</si>
  <si>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</si>
  <si>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</si>
  <si>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</si>
  <si>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</si>
  <si>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</si>
  <si>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</si>
  <si>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</si>
  <si>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</si>
  <si>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</si>
  <si>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</si>
  <si>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</si>
  <si>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</si>
  <si>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</si>
  <si>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</si>
  <si>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</si>
  <si>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</si>
  <si>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</si>
  <si>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</si>
  <si>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</si>
  <si>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</si>
  <si>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</si>
  <si>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</si>
  <si>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</si>
  <si>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</si>
  <si>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</si>
  <si>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</si>
  <si>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</si>
  <si>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</si>
  <si>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Кількість заходів, залучених до прграми</t>
  </si>
  <si>
    <t>шт.</t>
  </si>
  <si>
    <t>звіт</t>
  </si>
  <si>
    <t>осіб</t>
  </si>
  <si>
    <t>ефективності</t>
  </si>
  <si>
    <t>грн.</t>
  </si>
  <si>
    <t>якості</t>
  </si>
  <si>
    <t>Рівень забезпечення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</si>
  <si>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</si>
  <si>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</si>
  <si>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</si>
  <si>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</si>
  <si>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</si>
  <si>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</si>
  <si>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</si>
  <si>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</si>
  <si>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</si>
  <si>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</si>
  <si>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</si>
  <si>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Управління соціального захисту та охорони здоров`я  Чортківської міської ради</t>
  </si>
  <si>
    <t>0810000</t>
  </si>
  <si>
    <t>0763</t>
  </si>
  <si>
    <t>Ігор ГРИЦИК</t>
  </si>
  <si>
    <t>0813230</t>
  </si>
  <si>
    <t>3230</t>
  </si>
  <si>
    <t>Забезпечення перебування внутрішьо переміщених осіб в установах та організаціях у зв'язку із введенням воєнного стану.</t>
  </si>
  <si>
    <t>Забезпечення надання підтримки внутрішньо переміщеним та/або евакуйованим особам у зв'язку із введенням воєнного стану.</t>
  </si>
  <si>
    <t xml:space="preserve">Наказ Міністерста фінансів України від 26.08.2014 № 836 "Про деякі питання запровадження програмно-цільового методу складання та виконання місцевих бюджетів".                                     Наказ Міністерства фінансів України від 20.09.2017 № 793 "Про затвердження складових програмної класифікації видатків та кредитування місцевих бюджетів".                                                      Постанова Кабінету Міністрів України від 11.03.2022 № 261 "Про затвердження Порядку та умов надання компенсації місцевим бюджетам на оплату комунальних послуг, що надаються під час розміщення тимчасово переміщених осіб, у період воєнного стану". </t>
  </si>
  <si>
    <t>Надання підтримки внутрішньо переміщеним та/або евакуйованим особам з дотриманням прав, свобод та  законних інтересів таких осіб у зв'язку із введенням воєнного стану.</t>
  </si>
  <si>
    <t>Забезпечення придбання предметів, матеріалів, обладнання та різного інвентаря для облаштування місць перебування (проживання) внутрішньо переміщених та/або евакуйованих осіб у  зв'язку із введенням воєнного стану.</t>
  </si>
  <si>
    <t>Кількість внутрішньо переміщених та/або евакуйованих осіб,які проживають</t>
  </si>
  <si>
    <t>Середні витрати на одну тимчасово проживаючу особу                   грн/рік</t>
  </si>
  <si>
    <t>бюджетної програми місцевого бюджету на 2023  рік</t>
  </si>
  <si>
    <t>Рішення сесії міської ради від 09.12.2022 р. № 1211 "Про бюджет Чортківської міської територіальної громади на 2023 рік"</t>
  </si>
  <si>
    <t xml:space="preserve">Бюджетний кодекс України;
Закон України "Про державний бюджет України на 2023 рік" від 03.11.2022 року № 2710-ІХ;
</t>
  </si>
  <si>
    <t>Програма підтримки благодійної організації "Дім Милосердя" на 2023-2025 роки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</si>
  <si>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</si>
  <si>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33-од</t>
  </si>
  <si>
    <t>Капітальне будівництво (придбання) інших об'єктів</t>
  </si>
  <si>
    <t>грн</t>
  </si>
  <si>
    <t>розрахунок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</si>
  <si>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</si>
  <si>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Видатки на будівництво електричних мереж.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</si>
</sst>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left" vertical="top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4" fontId="1" fillId="0" borderId="2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 topLeftCell="A40">
      <selection activeCell="BD67" sqref="BD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72" t="s">
        <v>81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88" t="s">
        <v>82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41:58" ht="12.75" customHeight="1">
      <c r="AO7" s="131">
        <v>45167</v>
      </c>
      <c r="AP7" s="42"/>
      <c r="AQ7" s="42"/>
      <c r="AR7" s="42"/>
      <c r="AS7" s="42"/>
      <c r="AT7" s="42"/>
      <c r="AU7" s="42"/>
      <c r="AV7" s="1" t="s">
        <v>63</v>
      </c>
      <c r="AW7" s="76" t="s">
        <v>108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32" t="s">
        <v>21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64" ht="15.75" customHeight="1">
      <c r="A11" s="132" t="s">
        <v>103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14" t="s">
        <v>80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4"/>
      <c r="N13" s="128" t="s">
        <v>82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114" t="s">
        <v>87</v>
      </c>
      <c r="AV13" s="115"/>
      <c r="AW13" s="115"/>
      <c r="AX13" s="115"/>
      <c r="AY13" s="115"/>
      <c r="AZ13" s="115"/>
      <c r="BA13" s="115"/>
      <c r="BB13" s="11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7" t="s">
        <v>56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33"/>
      <c r="N14" s="129" t="s">
        <v>62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33"/>
      <c r="AU14" s="127" t="s">
        <v>55</v>
      </c>
      <c r="AV14" s="127"/>
      <c r="AW14" s="127"/>
      <c r="AX14" s="127"/>
      <c r="AY14" s="127"/>
      <c r="AZ14" s="127"/>
      <c r="BA14" s="127"/>
      <c r="BB14" s="12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4" t="s">
        <v>91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4"/>
      <c r="N16" s="128" t="s">
        <v>90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114" t="s">
        <v>87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7" t="s">
        <v>56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33"/>
      <c r="N17" s="129" t="s">
        <v>61</v>
      </c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33"/>
      <c r="AU17" s="127" t="s">
        <v>55</v>
      </c>
      <c r="AV17" s="127"/>
      <c r="AW17" s="127"/>
      <c r="AX17" s="127"/>
      <c r="AY17" s="127"/>
      <c r="AZ17" s="127"/>
      <c r="BA17" s="127"/>
      <c r="BB17" s="12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5" customHeight="1">
      <c r="A19" s="25" t="s">
        <v>54</v>
      </c>
      <c r="B19" s="114" t="s">
        <v>94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95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6"/>
      <c r="AA19" s="114" t="s">
        <v>92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16" t="s">
        <v>112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114" t="s">
        <v>88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7" t="s">
        <v>56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N20" s="127" t="s">
        <v>57</v>
      </c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8"/>
      <c r="AA20" s="130" t="s">
        <v>58</v>
      </c>
      <c r="AB20" s="130"/>
      <c r="AC20" s="130"/>
      <c r="AD20" s="130"/>
      <c r="AE20" s="130"/>
      <c r="AF20" s="130"/>
      <c r="AG20" s="130"/>
      <c r="AH20" s="130"/>
      <c r="AI20" s="130"/>
      <c r="AJ20" s="28"/>
      <c r="AK20" s="117" t="s">
        <v>59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27" t="s">
        <v>60</v>
      </c>
      <c r="BF20" s="127"/>
      <c r="BG20" s="127"/>
      <c r="BH20" s="127"/>
      <c r="BI20" s="127"/>
      <c r="BJ20" s="127"/>
      <c r="BK20" s="127"/>
      <c r="BL20" s="12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5" t="s">
        <v>50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>
        <f>AS22+I23</f>
        <v>1810000</v>
      </c>
      <c r="V22" s="86"/>
      <c r="W22" s="86"/>
      <c r="X22" s="86"/>
      <c r="Y22" s="86"/>
      <c r="Z22" s="86"/>
      <c r="AA22" s="86"/>
      <c r="AB22" s="86"/>
      <c r="AC22" s="86"/>
      <c r="AD22" s="86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86">
        <f>500000</f>
        <v>500000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64" ht="24.7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86">
        <f>1310000</f>
        <v>1310000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33.75" customHeight="1">
      <c r="A26" s="111" t="s">
        <v>105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63.75" customHeight="1">
      <c r="A27" s="118" t="s">
        <v>98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</row>
    <row r="28" spans="1:64" ht="23.25" customHeight="1">
      <c r="A28" s="119" t="s">
        <v>104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64" ht="34.5" customHeight="1">
      <c r="A29" s="119" t="s">
        <v>107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64" ht="15.75" customHeight="1">
      <c r="A30" s="78" t="s">
        <v>36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</row>
    <row r="31" spans="1:64" ht="27.75" customHeight="1">
      <c r="A31" s="79" t="s">
        <v>28</v>
      </c>
      <c r="B31" s="79"/>
      <c r="C31" s="79"/>
      <c r="D31" s="79"/>
      <c r="E31" s="79"/>
      <c r="F31" s="79"/>
      <c r="G31" s="80" t="s">
        <v>40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</row>
    <row r="32" spans="1:64" ht="15.75" hidden="1">
      <c r="A32" s="63">
        <v>1</v>
      </c>
      <c r="B32" s="63"/>
      <c r="C32" s="63"/>
      <c r="D32" s="63"/>
      <c r="E32" s="63"/>
      <c r="F32" s="63"/>
      <c r="G32" s="80">
        <v>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79" ht="10.5" customHeight="1" hidden="1">
      <c r="A33" s="64" t="s">
        <v>33</v>
      </c>
      <c r="B33" s="64"/>
      <c r="C33" s="64"/>
      <c r="D33" s="64"/>
      <c r="E33" s="64"/>
      <c r="F33" s="64"/>
      <c r="G33" s="97" t="s">
        <v>7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  <c r="CA33" s="1" t="s">
        <v>49</v>
      </c>
    </row>
    <row r="34" spans="1:79" ht="12.75" customHeight="1">
      <c r="A34" s="64">
        <v>1</v>
      </c>
      <c r="B34" s="64"/>
      <c r="C34" s="64"/>
      <c r="D34" s="64"/>
      <c r="E34" s="64"/>
      <c r="F34" s="64"/>
      <c r="G34" s="65" t="s">
        <v>97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48</v>
      </c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78" t="s">
        <v>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64" ht="15.75" customHeight="1">
      <c r="A37" s="111" t="s">
        <v>96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78" t="s">
        <v>39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</row>
    <row r="40" spans="1:64" ht="27.75" customHeight="1">
      <c r="A40" s="79" t="s">
        <v>28</v>
      </c>
      <c r="B40" s="79"/>
      <c r="C40" s="79"/>
      <c r="D40" s="79"/>
      <c r="E40" s="79"/>
      <c r="F40" s="79"/>
      <c r="G40" s="80" t="s">
        <v>25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64" ht="15.75" hidden="1">
      <c r="A41" s="63">
        <v>1</v>
      </c>
      <c r="B41" s="63"/>
      <c r="C41" s="63"/>
      <c r="D41" s="63"/>
      <c r="E41" s="63"/>
      <c r="F41" s="63"/>
      <c r="G41" s="80">
        <v>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79" ht="10.5" customHeight="1" hidden="1">
      <c r="A42" s="64" t="s">
        <v>6</v>
      </c>
      <c r="B42" s="64"/>
      <c r="C42" s="64"/>
      <c r="D42" s="64"/>
      <c r="E42" s="64"/>
      <c r="F42" s="64"/>
      <c r="G42" s="97" t="s">
        <v>7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CA42" s="1" t="s">
        <v>11</v>
      </c>
    </row>
    <row r="43" spans="1:79" ht="12.75" customHeight="1">
      <c r="A43" s="64">
        <v>1</v>
      </c>
      <c r="B43" s="64"/>
      <c r="C43" s="64"/>
      <c r="D43" s="64"/>
      <c r="E43" s="64"/>
      <c r="F43" s="64"/>
      <c r="G43" s="65" t="s">
        <v>99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CA43" s="1" t="s">
        <v>12</v>
      </c>
    </row>
    <row r="44" spans="1:64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78" t="s">
        <v>41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89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3" t="s">
        <v>28</v>
      </c>
      <c r="B47" s="63"/>
      <c r="C47" s="63"/>
      <c r="D47" s="91" t="s">
        <v>26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3" t="s">
        <v>29</v>
      </c>
      <c r="AD47" s="63"/>
      <c r="AE47" s="63"/>
      <c r="AF47" s="63"/>
      <c r="AG47" s="63"/>
      <c r="AH47" s="63"/>
      <c r="AI47" s="63"/>
      <c r="AJ47" s="63"/>
      <c r="AK47" s="63" t="s">
        <v>30</v>
      </c>
      <c r="AL47" s="63"/>
      <c r="AM47" s="63"/>
      <c r="AN47" s="63"/>
      <c r="AO47" s="63"/>
      <c r="AP47" s="63"/>
      <c r="AQ47" s="63"/>
      <c r="AR47" s="63"/>
      <c r="AS47" s="63" t="s">
        <v>27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3"/>
      <c r="B48" s="63"/>
      <c r="C48" s="63"/>
      <c r="D48" s="9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3">
        <v>1</v>
      </c>
      <c r="B49" s="63"/>
      <c r="C49" s="63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63">
        <v>3</v>
      </c>
      <c r="AD49" s="63"/>
      <c r="AE49" s="63"/>
      <c r="AF49" s="63"/>
      <c r="AG49" s="63"/>
      <c r="AH49" s="63"/>
      <c r="AI49" s="63"/>
      <c r="AJ49" s="63"/>
      <c r="AK49" s="63">
        <v>4</v>
      </c>
      <c r="AL49" s="63"/>
      <c r="AM49" s="63"/>
      <c r="AN49" s="63"/>
      <c r="AO49" s="63"/>
      <c r="AP49" s="63"/>
      <c r="AQ49" s="63"/>
      <c r="AR49" s="63"/>
      <c r="AS49" s="63">
        <v>5</v>
      </c>
      <c r="AT49" s="63"/>
      <c r="AU49" s="63"/>
      <c r="AV49" s="63"/>
      <c r="AW49" s="63"/>
      <c r="AX49" s="63"/>
      <c r="AY49" s="63"/>
      <c r="AZ49" s="63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4" t="s">
        <v>6</v>
      </c>
      <c r="B50" s="64"/>
      <c r="C50" s="64"/>
      <c r="D50" s="48" t="s">
        <v>7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68" t="s">
        <v>8</v>
      </c>
      <c r="AD50" s="68"/>
      <c r="AE50" s="68"/>
      <c r="AF50" s="68"/>
      <c r="AG50" s="68"/>
      <c r="AH50" s="68"/>
      <c r="AI50" s="68"/>
      <c r="AJ50" s="68"/>
      <c r="AK50" s="68" t="s">
        <v>9</v>
      </c>
      <c r="AL50" s="68"/>
      <c r="AM50" s="68"/>
      <c r="AN50" s="68"/>
      <c r="AO50" s="68"/>
      <c r="AP50" s="68"/>
      <c r="AQ50" s="68"/>
      <c r="AR50" s="68"/>
      <c r="AS50" s="69" t="s">
        <v>10</v>
      </c>
      <c r="AT50" s="68"/>
      <c r="AU50" s="68"/>
      <c r="AV50" s="68"/>
      <c r="AW50" s="68"/>
      <c r="AX50" s="68"/>
      <c r="AY50" s="68"/>
      <c r="AZ50" s="6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41.25" customHeight="1">
      <c r="A51" s="64">
        <v>1</v>
      </c>
      <c r="B51" s="64"/>
      <c r="C51" s="64"/>
      <c r="D51" s="65" t="s">
        <v>100</v>
      </c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7"/>
      <c r="AC51" s="57">
        <f>500000</f>
        <v>500000</v>
      </c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>
        <f>AC51+AK51</f>
        <v>500000</v>
      </c>
      <c r="AT51" s="57"/>
      <c r="AU51" s="57"/>
      <c r="AV51" s="57"/>
      <c r="AW51" s="57"/>
      <c r="AX51" s="57"/>
      <c r="AY51" s="57"/>
      <c r="AZ51" s="5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38.25" customHeight="1" hidden="1">
      <c r="A52" s="64"/>
      <c r="B52" s="64"/>
      <c r="C52" s="64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 hidden="1">
      <c r="A53" s="64"/>
      <c r="B53" s="64"/>
      <c r="C53" s="64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 hidden="1">
      <c r="A54" s="64"/>
      <c r="B54" s="64"/>
      <c r="C54" s="64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21"/>
      <c r="BB54" s="21"/>
      <c r="BC54" s="21"/>
      <c r="BD54" s="21"/>
      <c r="BE54" s="21"/>
      <c r="BF54" s="21"/>
      <c r="BG54" s="21"/>
      <c r="BH54" s="21"/>
    </row>
    <row r="55" spans="1:60" ht="0.75" customHeight="1">
      <c r="A55" s="64"/>
      <c r="B55" s="64"/>
      <c r="C55" s="64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21"/>
      <c r="BB55" s="21"/>
      <c r="BC55" s="21"/>
      <c r="BD55" s="21"/>
      <c r="BE55" s="21"/>
      <c r="BF55" s="21"/>
      <c r="BG55" s="21"/>
      <c r="BH55" s="21"/>
    </row>
    <row r="56" spans="1:60" ht="21" customHeight="1">
      <c r="A56" s="48">
        <v>2</v>
      </c>
      <c r="B56" s="49"/>
      <c r="C56" s="50"/>
      <c r="D56" s="65" t="s">
        <v>113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141"/>
      <c r="AC56" s="43"/>
      <c r="AD56" s="44"/>
      <c r="AE56" s="44"/>
      <c r="AF56" s="44"/>
      <c r="AG56" s="44"/>
      <c r="AH56" s="44"/>
      <c r="AI56" s="44"/>
      <c r="AJ56" s="45"/>
      <c r="AK56" s="43">
        <v>1310000</v>
      </c>
      <c r="AL56" s="44"/>
      <c r="AM56" s="44"/>
      <c r="AN56" s="44"/>
      <c r="AO56" s="44"/>
      <c r="AP56" s="44"/>
      <c r="AQ56" s="44"/>
      <c r="AR56" s="45"/>
      <c r="AS56" s="43">
        <f>AC56+AK56</f>
        <v>1310000</v>
      </c>
      <c r="AT56" s="44"/>
      <c r="AU56" s="44"/>
      <c r="AV56" s="44"/>
      <c r="AW56" s="44"/>
      <c r="AX56" s="44"/>
      <c r="AY56" s="44"/>
      <c r="AZ56" s="45"/>
      <c r="BA56" s="21"/>
      <c r="BB56" s="21"/>
      <c r="BC56" s="21"/>
      <c r="BD56" s="21"/>
      <c r="BE56" s="21"/>
      <c r="BF56" s="21"/>
      <c r="BG56" s="21"/>
      <c r="BH56" s="21"/>
    </row>
    <row r="57" spans="1:60" s="4" customFormat="1" ht="12.75">
      <c r="A57" s="105"/>
      <c r="B57" s="105"/>
      <c r="C57" s="105"/>
      <c r="D57" s="133" t="s">
        <v>64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5"/>
      <c r="AC57" s="120">
        <f>AC51+AC52+AC53+AC54+AC55</f>
        <v>500000</v>
      </c>
      <c r="AD57" s="120"/>
      <c r="AE57" s="120"/>
      <c r="AF57" s="120"/>
      <c r="AG57" s="120"/>
      <c r="AH57" s="120"/>
      <c r="AI57" s="120"/>
      <c r="AJ57" s="120"/>
      <c r="AK57" s="120">
        <f>AK51+AK56</f>
        <v>1310000</v>
      </c>
      <c r="AL57" s="120"/>
      <c r="AM57" s="120"/>
      <c r="AN57" s="120"/>
      <c r="AO57" s="120"/>
      <c r="AP57" s="120"/>
      <c r="AQ57" s="120"/>
      <c r="AR57" s="120"/>
      <c r="AS57" s="120">
        <f>AC57+AK57</f>
        <v>1810000</v>
      </c>
      <c r="AT57" s="120"/>
      <c r="AU57" s="120"/>
      <c r="AV57" s="120"/>
      <c r="AW57" s="120"/>
      <c r="AX57" s="120"/>
      <c r="AY57" s="120"/>
      <c r="AZ57" s="120"/>
      <c r="BA57" s="38"/>
      <c r="BB57" s="38"/>
      <c r="BC57" s="38"/>
      <c r="BD57" s="38"/>
      <c r="BE57" s="38"/>
      <c r="BF57" s="38"/>
      <c r="BG57" s="38"/>
      <c r="BH57" s="38"/>
    </row>
    <row r="59" spans="1:64" ht="15.75" customHeight="1">
      <c r="A59" s="58" t="s">
        <v>42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</row>
    <row r="60" spans="1:64" ht="15" customHeight="1">
      <c r="A60" s="59" t="s">
        <v>89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51" ht="15.75" customHeight="1">
      <c r="A61" s="63" t="s">
        <v>28</v>
      </c>
      <c r="B61" s="63"/>
      <c r="C61" s="63"/>
      <c r="D61" s="91" t="s">
        <v>34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63" t="s">
        <v>29</v>
      </c>
      <c r="AC61" s="63"/>
      <c r="AD61" s="63"/>
      <c r="AE61" s="63"/>
      <c r="AF61" s="63"/>
      <c r="AG61" s="63"/>
      <c r="AH61" s="63"/>
      <c r="AI61" s="63"/>
      <c r="AJ61" s="63" t="s">
        <v>30</v>
      </c>
      <c r="AK61" s="63"/>
      <c r="AL61" s="63"/>
      <c r="AM61" s="63"/>
      <c r="AN61" s="63"/>
      <c r="AO61" s="63"/>
      <c r="AP61" s="63"/>
      <c r="AQ61" s="63"/>
      <c r="AR61" s="63" t="s">
        <v>27</v>
      </c>
      <c r="AS61" s="63"/>
      <c r="AT61" s="63"/>
      <c r="AU61" s="63"/>
      <c r="AV61" s="63"/>
      <c r="AW61" s="63"/>
      <c r="AX61" s="63"/>
      <c r="AY61" s="63"/>
    </row>
    <row r="62" spans="1:51" ht="28.5" customHeight="1">
      <c r="A62" s="63"/>
      <c r="B62" s="63"/>
      <c r="C62" s="63"/>
      <c r="D62" s="94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ht="18" customHeight="1">
      <c r="A63" s="63">
        <v>1</v>
      </c>
      <c r="B63" s="63"/>
      <c r="C63" s="63"/>
      <c r="D63" s="60">
        <v>2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63">
        <v>3</v>
      </c>
      <c r="AC63" s="63"/>
      <c r="AD63" s="63"/>
      <c r="AE63" s="63"/>
      <c r="AF63" s="63"/>
      <c r="AG63" s="63"/>
      <c r="AH63" s="63"/>
      <c r="AI63" s="63"/>
      <c r="AJ63" s="63">
        <v>4</v>
      </c>
      <c r="AK63" s="63"/>
      <c r="AL63" s="63"/>
      <c r="AM63" s="63"/>
      <c r="AN63" s="63"/>
      <c r="AO63" s="63"/>
      <c r="AP63" s="63"/>
      <c r="AQ63" s="63"/>
      <c r="AR63" s="63">
        <v>5</v>
      </c>
      <c r="AS63" s="63"/>
      <c r="AT63" s="63"/>
      <c r="AU63" s="63"/>
      <c r="AV63" s="63"/>
      <c r="AW63" s="63"/>
      <c r="AX63" s="63"/>
      <c r="AY63" s="63"/>
    </row>
    <row r="64" spans="1:79" ht="12.75" customHeight="1" hidden="1">
      <c r="A64" s="64" t="s">
        <v>6</v>
      </c>
      <c r="B64" s="64"/>
      <c r="C64" s="64"/>
      <c r="D64" s="97" t="s">
        <v>7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68" t="s">
        <v>8</v>
      </c>
      <c r="AC64" s="68"/>
      <c r="AD64" s="68"/>
      <c r="AE64" s="68"/>
      <c r="AF64" s="68"/>
      <c r="AG64" s="68"/>
      <c r="AH64" s="68"/>
      <c r="AI64" s="68"/>
      <c r="AJ64" s="68" t="s">
        <v>9</v>
      </c>
      <c r="AK64" s="68"/>
      <c r="AL64" s="68"/>
      <c r="AM64" s="68"/>
      <c r="AN64" s="68"/>
      <c r="AO64" s="68"/>
      <c r="AP64" s="68"/>
      <c r="AQ64" s="68"/>
      <c r="AR64" s="68" t="s">
        <v>10</v>
      </c>
      <c r="AS64" s="68"/>
      <c r="AT64" s="68"/>
      <c r="AU64" s="68"/>
      <c r="AV64" s="68"/>
      <c r="AW64" s="68"/>
      <c r="AX64" s="68"/>
      <c r="AY64" s="68"/>
      <c r="CA64" s="1" t="s">
        <v>15</v>
      </c>
    </row>
    <row r="65" spans="1:79" ht="25.5" customHeight="1" hidden="1">
      <c r="A65" s="48"/>
      <c r="B65" s="49"/>
      <c r="C65" s="50"/>
      <c r="D65" s="65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0"/>
      <c r="AB65" s="43"/>
      <c r="AC65" s="44"/>
      <c r="AD65" s="44"/>
      <c r="AE65" s="44"/>
      <c r="AF65" s="44"/>
      <c r="AG65" s="44"/>
      <c r="AH65" s="44"/>
      <c r="AI65" s="45"/>
      <c r="AJ65" s="43"/>
      <c r="AK65" s="44"/>
      <c r="AL65" s="44"/>
      <c r="AM65" s="44"/>
      <c r="AN65" s="44"/>
      <c r="AO65" s="44"/>
      <c r="AP65" s="44"/>
      <c r="AQ65" s="45"/>
      <c r="AR65" s="43"/>
      <c r="AS65" s="44"/>
      <c r="AT65" s="44"/>
      <c r="AU65" s="44"/>
      <c r="AV65" s="44"/>
      <c r="AW65" s="44"/>
      <c r="AX65" s="44"/>
      <c r="AY65" s="45"/>
      <c r="CA65" s="1" t="s">
        <v>16</v>
      </c>
    </row>
    <row r="66" spans="1:51" ht="0.75" customHeight="1" hidden="1">
      <c r="A66" s="48"/>
      <c r="B66" s="49"/>
      <c r="C66" s="50"/>
      <c r="D66" s="65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10"/>
      <c r="AB66" s="43"/>
      <c r="AC66" s="44"/>
      <c r="AD66" s="44"/>
      <c r="AE66" s="44"/>
      <c r="AF66" s="44"/>
      <c r="AG66" s="44"/>
      <c r="AH66" s="44"/>
      <c r="AI66" s="45"/>
      <c r="AJ66" s="43"/>
      <c r="AK66" s="44"/>
      <c r="AL66" s="44"/>
      <c r="AM66" s="44"/>
      <c r="AN66" s="44"/>
      <c r="AO66" s="44"/>
      <c r="AP66" s="44"/>
      <c r="AQ66" s="45"/>
      <c r="AR66" s="43"/>
      <c r="AS66" s="44"/>
      <c r="AT66" s="44"/>
      <c r="AU66" s="44"/>
      <c r="AV66" s="44"/>
      <c r="AW66" s="44"/>
      <c r="AX66" s="44"/>
      <c r="AY66" s="45"/>
    </row>
    <row r="67" spans="1:51" ht="22.5" customHeight="1">
      <c r="A67" s="64">
        <v>1</v>
      </c>
      <c r="B67" s="64"/>
      <c r="C67" s="64"/>
      <c r="D67" s="65" t="s">
        <v>106</v>
      </c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7"/>
      <c r="AB67" s="57">
        <f>500000</f>
        <v>500000</v>
      </c>
      <c r="AC67" s="57"/>
      <c r="AD67" s="57"/>
      <c r="AE67" s="57"/>
      <c r="AF67" s="57"/>
      <c r="AG67" s="57"/>
      <c r="AH67" s="57"/>
      <c r="AI67" s="57"/>
      <c r="AJ67" s="57">
        <v>0</v>
      </c>
      <c r="AK67" s="57"/>
      <c r="AL67" s="57"/>
      <c r="AM67" s="57"/>
      <c r="AN67" s="57"/>
      <c r="AO67" s="57"/>
      <c r="AP67" s="57"/>
      <c r="AQ67" s="57"/>
      <c r="AR67" s="57">
        <f>AB67+AJ67</f>
        <v>500000</v>
      </c>
      <c r="AS67" s="57"/>
      <c r="AT67" s="57"/>
      <c r="AU67" s="57"/>
      <c r="AV67" s="57"/>
      <c r="AW67" s="57"/>
      <c r="AX67" s="57"/>
      <c r="AY67" s="57"/>
    </row>
    <row r="68" spans="1:51" ht="0.75" customHeight="1">
      <c r="A68" s="64"/>
      <c r="B68" s="64"/>
      <c r="C68" s="64"/>
      <c r="D68" s="65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</row>
    <row r="69" spans="1:51" s="4" customFormat="1" ht="12.75" customHeight="1">
      <c r="A69" s="105"/>
      <c r="B69" s="105"/>
      <c r="C69" s="105"/>
      <c r="D69" s="133" t="s">
        <v>27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5"/>
      <c r="AB69" s="120">
        <f>AB65+AB66+AB67+AB68</f>
        <v>500000</v>
      </c>
      <c r="AC69" s="120"/>
      <c r="AD69" s="120"/>
      <c r="AE69" s="120"/>
      <c r="AF69" s="120"/>
      <c r="AG69" s="120"/>
      <c r="AH69" s="120"/>
      <c r="AI69" s="120"/>
      <c r="AJ69" s="120">
        <f>AJ67</f>
        <v>0</v>
      </c>
      <c r="AK69" s="120"/>
      <c r="AL69" s="120"/>
      <c r="AM69" s="120"/>
      <c r="AN69" s="120"/>
      <c r="AO69" s="120"/>
      <c r="AP69" s="120"/>
      <c r="AQ69" s="120"/>
      <c r="AR69" s="120">
        <f>AB69+AJ69</f>
        <v>500000</v>
      </c>
      <c r="AS69" s="120"/>
      <c r="AT69" s="120"/>
      <c r="AU69" s="120"/>
      <c r="AV69" s="120"/>
      <c r="AW69" s="120"/>
      <c r="AX69" s="120"/>
      <c r="AY69" s="120"/>
    </row>
    <row r="71" spans="1:64" ht="15.75" customHeight="1">
      <c r="A71" s="71" t="s">
        <v>43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</row>
    <row r="72" spans="1:64" ht="30" customHeight="1">
      <c r="A72" s="63" t="s">
        <v>28</v>
      </c>
      <c r="B72" s="63"/>
      <c r="C72" s="63"/>
      <c r="D72" s="63"/>
      <c r="E72" s="63"/>
      <c r="F72" s="63"/>
      <c r="G72" s="60" t="s">
        <v>44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2</v>
      </c>
      <c r="AA72" s="63"/>
      <c r="AB72" s="63"/>
      <c r="AC72" s="63"/>
      <c r="AD72" s="63"/>
      <c r="AE72" s="63" t="s">
        <v>1</v>
      </c>
      <c r="AF72" s="63"/>
      <c r="AG72" s="63"/>
      <c r="AH72" s="63"/>
      <c r="AI72" s="63"/>
      <c r="AJ72" s="63"/>
      <c r="AK72" s="63"/>
      <c r="AL72" s="63"/>
      <c r="AM72" s="63"/>
      <c r="AN72" s="63"/>
      <c r="AO72" s="60" t="s">
        <v>29</v>
      </c>
      <c r="AP72" s="61"/>
      <c r="AQ72" s="61"/>
      <c r="AR72" s="61"/>
      <c r="AS72" s="61"/>
      <c r="AT72" s="61"/>
      <c r="AU72" s="61"/>
      <c r="AV72" s="62"/>
      <c r="AW72" s="60" t="s">
        <v>30</v>
      </c>
      <c r="AX72" s="61"/>
      <c r="AY72" s="61"/>
      <c r="AZ72" s="61"/>
      <c r="BA72" s="61"/>
      <c r="BB72" s="61"/>
      <c r="BC72" s="61"/>
      <c r="BD72" s="62"/>
      <c r="BE72" s="60" t="s">
        <v>27</v>
      </c>
      <c r="BF72" s="61"/>
      <c r="BG72" s="61"/>
      <c r="BH72" s="61"/>
      <c r="BI72" s="61"/>
      <c r="BJ72" s="61"/>
      <c r="BK72" s="61"/>
      <c r="BL72" s="62"/>
    </row>
    <row r="73" spans="1:64" ht="15.75" customHeight="1">
      <c r="A73" s="63">
        <v>1</v>
      </c>
      <c r="B73" s="63"/>
      <c r="C73" s="63"/>
      <c r="D73" s="63"/>
      <c r="E73" s="63"/>
      <c r="F73" s="63"/>
      <c r="G73" s="60">
        <v>2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>
        <v>3</v>
      </c>
      <c r="AA73" s="63"/>
      <c r="AB73" s="63"/>
      <c r="AC73" s="63"/>
      <c r="AD73" s="63"/>
      <c r="AE73" s="63">
        <v>4</v>
      </c>
      <c r="AF73" s="63"/>
      <c r="AG73" s="63"/>
      <c r="AH73" s="63"/>
      <c r="AI73" s="63"/>
      <c r="AJ73" s="63"/>
      <c r="AK73" s="63"/>
      <c r="AL73" s="63"/>
      <c r="AM73" s="63"/>
      <c r="AN73" s="63"/>
      <c r="AO73" s="63">
        <v>5</v>
      </c>
      <c r="AP73" s="63"/>
      <c r="AQ73" s="63"/>
      <c r="AR73" s="63"/>
      <c r="AS73" s="63"/>
      <c r="AT73" s="63"/>
      <c r="AU73" s="63"/>
      <c r="AV73" s="63"/>
      <c r="AW73" s="60">
        <v>6</v>
      </c>
      <c r="AX73" s="61"/>
      <c r="AY73" s="61"/>
      <c r="AZ73" s="61"/>
      <c r="BA73" s="61"/>
      <c r="BB73" s="61"/>
      <c r="BC73" s="61"/>
      <c r="BD73" s="62"/>
      <c r="BE73" s="63">
        <v>7</v>
      </c>
      <c r="BF73" s="63"/>
      <c r="BG73" s="63"/>
      <c r="BH73" s="63"/>
      <c r="BI73" s="63"/>
      <c r="BJ73" s="63"/>
      <c r="BK73" s="63"/>
      <c r="BL73" s="63"/>
    </row>
    <row r="74" spans="1:79" ht="12.75" customHeight="1" hidden="1">
      <c r="A74" s="64" t="s">
        <v>33</v>
      </c>
      <c r="B74" s="64"/>
      <c r="C74" s="64"/>
      <c r="D74" s="64"/>
      <c r="E74" s="64"/>
      <c r="F74" s="64"/>
      <c r="G74" s="97" t="s">
        <v>7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64" t="s">
        <v>19</v>
      </c>
      <c r="AA74" s="64"/>
      <c r="AB74" s="64"/>
      <c r="AC74" s="64"/>
      <c r="AD74" s="64"/>
      <c r="AE74" s="103" t="s">
        <v>32</v>
      </c>
      <c r="AF74" s="103"/>
      <c r="AG74" s="103"/>
      <c r="AH74" s="103"/>
      <c r="AI74" s="103"/>
      <c r="AJ74" s="103"/>
      <c r="AK74" s="103"/>
      <c r="AL74" s="103"/>
      <c r="AM74" s="103"/>
      <c r="AN74" s="97"/>
      <c r="AO74" s="68" t="s">
        <v>8</v>
      </c>
      <c r="AP74" s="68"/>
      <c r="AQ74" s="68"/>
      <c r="AR74" s="68"/>
      <c r="AS74" s="68"/>
      <c r="AT74" s="68"/>
      <c r="AU74" s="68"/>
      <c r="AV74" s="68"/>
      <c r="AW74" s="121" t="s">
        <v>31</v>
      </c>
      <c r="AX74" s="122"/>
      <c r="AY74" s="122"/>
      <c r="AZ74" s="122"/>
      <c r="BA74" s="122"/>
      <c r="BB74" s="122"/>
      <c r="BC74" s="122"/>
      <c r="BD74" s="123"/>
      <c r="BE74" s="68" t="s">
        <v>66</v>
      </c>
      <c r="BF74" s="68"/>
      <c r="BG74" s="68"/>
      <c r="BH74" s="68"/>
      <c r="BI74" s="68"/>
      <c r="BJ74" s="68"/>
      <c r="BK74" s="68"/>
      <c r="BL74" s="68"/>
      <c r="CA74" s="1" t="s">
        <v>17</v>
      </c>
    </row>
    <row r="75" spans="1:79" s="4" customFormat="1" ht="12.75" customHeight="1">
      <c r="A75" s="105">
        <v>0</v>
      </c>
      <c r="B75" s="105"/>
      <c r="C75" s="105"/>
      <c r="D75" s="105"/>
      <c r="E75" s="105"/>
      <c r="F75" s="105"/>
      <c r="G75" s="100" t="s">
        <v>65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106"/>
      <c r="AA75" s="106"/>
      <c r="AB75" s="106"/>
      <c r="AC75" s="106"/>
      <c r="AD75" s="106"/>
      <c r="AE75" s="107"/>
      <c r="AF75" s="107"/>
      <c r="AG75" s="107"/>
      <c r="AH75" s="107"/>
      <c r="AI75" s="107"/>
      <c r="AJ75" s="107"/>
      <c r="AK75" s="107"/>
      <c r="AL75" s="107"/>
      <c r="AM75" s="107"/>
      <c r="AN75" s="108"/>
      <c r="AO75" s="120"/>
      <c r="AP75" s="120"/>
      <c r="AQ75" s="120"/>
      <c r="AR75" s="120"/>
      <c r="AS75" s="120"/>
      <c r="AT75" s="120"/>
      <c r="AU75" s="120"/>
      <c r="AV75" s="120"/>
      <c r="AW75" s="124"/>
      <c r="AX75" s="125"/>
      <c r="AY75" s="125"/>
      <c r="AZ75" s="125"/>
      <c r="BA75" s="125"/>
      <c r="BB75" s="125"/>
      <c r="BC75" s="125"/>
      <c r="BD75" s="126"/>
      <c r="BE75" s="120"/>
      <c r="BF75" s="120"/>
      <c r="BG75" s="120"/>
      <c r="BH75" s="120"/>
      <c r="BI75" s="120"/>
      <c r="BJ75" s="120"/>
      <c r="BK75" s="120"/>
      <c r="BL75" s="120"/>
      <c r="CA75" s="4" t="s">
        <v>18</v>
      </c>
    </row>
    <row r="76" spans="1:64" ht="12.75" customHeight="1">
      <c r="A76" s="64">
        <v>0</v>
      </c>
      <c r="B76" s="64"/>
      <c r="C76" s="64"/>
      <c r="D76" s="64"/>
      <c r="E76" s="64"/>
      <c r="F76" s="64"/>
      <c r="G76" s="51" t="s">
        <v>67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7"/>
      <c r="Z76" s="69" t="s">
        <v>68</v>
      </c>
      <c r="AA76" s="69"/>
      <c r="AB76" s="69"/>
      <c r="AC76" s="69"/>
      <c r="AD76" s="69"/>
      <c r="AE76" s="51" t="s">
        <v>69</v>
      </c>
      <c r="AF76" s="136"/>
      <c r="AG76" s="136"/>
      <c r="AH76" s="136"/>
      <c r="AI76" s="136"/>
      <c r="AJ76" s="136"/>
      <c r="AK76" s="136"/>
      <c r="AL76" s="136"/>
      <c r="AM76" s="136"/>
      <c r="AN76" s="137"/>
      <c r="AO76" s="57">
        <f>AB69</f>
        <v>500000</v>
      </c>
      <c r="AP76" s="57"/>
      <c r="AQ76" s="57"/>
      <c r="AR76" s="57"/>
      <c r="AS76" s="57"/>
      <c r="AT76" s="57"/>
      <c r="AU76" s="57"/>
      <c r="AV76" s="57"/>
      <c r="AW76" s="43"/>
      <c r="AX76" s="44"/>
      <c r="AY76" s="44"/>
      <c r="AZ76" s="44"/>
      <c r="BA76" s="44"/>
      <c r="BB76" s="44"/>
      <c r="BC76" s="44"/>
      <c r="BD76" s="45"/>
      <c r="BE76" s="57">
        <f>AO76+AW76</f>
        <v>500000</v>
      </c>
      <c r="BF76" s="57"/>
      <c r="BG76" s="57"/>
      <c r="BH76" s="57"/>
      <c r="BI76" s="57"/>
      <c r="BJ76" s="57"/>
      <c r="BK76" s="57"/>
      <c r="BL76" s="57"/>
    </row>
    <row r="77" spans="1:64" s="4" customFormat="1" ht="12.75" customHeight="1">
      <c r="A77" s="105">
        <v>0</v>
      </c>
      <c r="B77" s="105"/>
      <c r="C77" s="105"/>
      <c r="D77" s="105"/>
      <c r="E77" s="105"/>
      <c r="F77" s="105"/>
      <c r="G77" s="138" t="s">
        <v>70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06"/>
      <c r="AA77" s="106"/>
      <c r="AB77" s="106"/>
      <c r="AC77" s="106"/>
      <c r="AD77" s="106"/>
      <c r="AE77" s="138"/>
      <c r="AF77" s="139"/>
      <c r="AG77" s="139"/>
      <c r="AH77" s="139"/>
      <c r="AI77" s="139"/>
      <c r="AJ77" s="139"/>
      <c r="AK77" s="139"/>
      <c r="AL77" s="139"/>
      <c r="AM77" s="139"/>
      <c r="AN77" s="140"/>
      <c r="AO77" s="120"/>
      <c r="AP77" s="120"/>
      <c r="AQ77" s="120"/>
      <c r="AR77" s="120"/>
      <c r="AS77" s="120"/>
      <c r="AT77" s="120"/>
      <c r="AU77" s="120"/>
      <c r="AV77" s="120"/>
      <c r="AW77" s="124"/>
      <c r="AX77" s="125"/>
      <c r="AY77" s="125"/>
      <c r="AZ77" s="125"/>
      <c r="BA77" s="125"/>
      <c r="BB77" s="125"/>
      <c r="BC77" s="125"/>
      <c r="BD77" s="126"/>
      <c r="BE77" s="120"/>
      <c r="BF77" s="120"/>
      <c r="BG77" s="120"/>
      <c r="BH77" s="120"/>
      <c r="BI77" s="120"/>
      <c r="BJ77" s="120"/>
      <c r="BK77" s="120"/>
      <c r="BL77" s="120"/>
    </row>
    <row r="78" spans="1:64" ht="12.75" customHeight="1">
      <c r="A78" s="64">
        <v>0</v>
      </c>
      <c r="B78" s="64"/>
      <c r="C78" s="64"/>
      <c r="D78" s="64"/>
      <c r="E78" s="64"/>
      <c r="F78" s="64"/>
      <c r="G78" s="51" t="s">
        <v>71</v>
      </c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7"/>
      <c r="Z78" s="69" t="s">
        <v>72</v>
      </c>
      <c r="AA78" s="69"/>
      <c r="AB78" s="69"/>
      <c r="AC78" s="69"/>
      <c r="AD78" s="69"/>
      <c r="AE78" s="51" t="s">
        <v>73</v>
      </c>
      <c r="AF78" s="136"/>
      <c r="AG78" s="136"/>
      <c r="AH78" s="136"/>
      <c r="AI78" s="136"/>
      <c r="AJ78" s="136"/>
      <c r="AK78" s="136"/>
      <c r="AL78" s="136"/>
      <c r="AM78" s="136"/>
      <c r="AN78" s="137"/>
      <c r="AO78" s="57">
        <v>1</v>
      </c>
      <c r="AP78" s="57"/>
      <c r="AQ78" s="57"/>
      <c r="AR78" s="57"/>
      <c r="AS78" s="57"/>
      <c r="AT78" s="57"/>
      <c r="AU78" s="57"/>
      <c r="AV78" s="57"/>
      <c r="AW78" s="43">
        <v>0</v>
      </c>
      <c r="AX78" s="44"/>
      <c r="AY78" s="44"/>
      <c r="AZ78" s="44"/>
      <c r="BA78" s="44"/>
      <c r="BB78" s="44"/>
      <c r="BC78" s="44"/>
      <c r="BD78" s="45"/>
      <c r="BE78" s="57">
        <v>1</v>
      </c>
      <c r="BF78" s="57"/>
      <c r="BG78" s="57"/>
      <c r="BH78" s="57"/>
      <c r="BI78" s="57"/>
      <c r="BJ78" s="57"/>
      <c r="BK78" s="57"/>
      <c r="BL78" s="57"/>
    </row>
    <row r="79" spans="1:64" ht="27" customHeight="1">
      <c r="A79" s="64">
        <v>0</v>
      </c>
      <c r="B79" s="64"/>
      <c r="C79" s="64"/>
      <c r="D79" s="64"/>
      <c r="E79" s="64"/>
      <c r="F79" s="64"/>
      <c r="G79" s="51" t="s">
        <v>101</v>
      </c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7"/>
      <c r="Z79" s="69" t="s">
        <v>74</v>
      </c>
      <c r="AA79" s="69"/>
      <c r="AB79" s="69"/>
      <c r="AC79" s="69"/>
      <c r="AD79" s="69"/>
      <c r="AE79" s="51" t="s">
        <v>73</v>
      </c>
      <c r="AF79" s="136"/>
      <c r="AG79" s="136"/>
      <c r="AH79" s="136"/>
      <c r="AI79" s="136"/>
      <c r="AJ79" s="136"/>
      <c r="AK79" s="136"/>
      <c r="AL79" s="136"/>
      <c r="AM79" s="136"/>
      <c r="AN79" s="137"/>
      <c r="AO79" s="57">
        <v>67</v>
      </c>
      <c r="AP79" s="57"/>
      <c r="AQ79" s="57"/>
      <c r="AR79" s="57"/>
      <c r="AS79" s="57"/>
      <c r="AT79" s="57"/>
      <c r="AU79" s="57"/>
      <c r="AV79" s="57"/>
      <c r="AW79" s="43">
        <v>0</v>
      </c>
      <c r="AX79" s="44"/>
      <c r="AY79" s="44"/>
      <c r="AZ79" s="44"/>
      <c r="BA79" s="44"/>
      <c r="BB79" s="44"/>
      <c r="BC79" s="44"/>
      <c r="BD79" s="45"/>
      <c r="BE79" s="57">
        <v>67</v>
      </c>
      <c r="BF79" s="57"/>
      <c r="BG79" s="57"/>
      <c r="BH79" s="57"/>
      <c r="BI79" s="57"/>
      <c r="BJ79" s="57"/>
      <c r="BK79" s="57"/>
      <c r="BL79" s="57"/>
    </row>
    <row r="80" spans="1:64" ht="21" customHeight="1">
      <c r="A80" s="48"/>
      <c r="B80" s="49"/>
      <c r="C80" s="49"/>
      <c r="D80" s="49"/>
      <c r="E80" s="49"/>
      <c r="F80" s="50"/>
      <c r="G80" s="51" t="s">
        <v>109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110</v>
      </c>
      <c r="AA80" s="55"/>
      <c r="AB80" s="55"/>
      <c r="AC80" s="55"/>
      <c r="AD80" s="56"/>
      <c r="AE80" s="51" t="s">
        <v>111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43"/>
      <c r="AP80" s="44"/>
      <c r="AQ80" s="44"/>
      <c r="AR80" s="44"/>
      <c r="AS80" s="44"/>
      <c r="AT80" s="44"/>
      <c r="AU80" s="44"/>
      <c r="AV80" s="45"/>
      <c r="AW80" s="43"/>
      <c r="AX80" s="46"/>
      <c r="AY80" s="46"/>
      <c r="AZ80" s="46"/>
      <c r="BA80" s="46"/>
      <c r="BB80" s="46"/>
      <c r="BC80" s="46"/>
      <c r="BD80" s="47"/>
      <c r="BE80" s="43"/>
      <c r="BF80" s="44"/>
      <c r="BG80" s="44"/>
      <c r="BH80" s="44"/>
      <c r="BI80" s="44"/>
      <c r="BJ80" s="44"/>
      <c r="BK80" s="44"/>
      <c r="BL80" s="45"/>
    </row>
    <row r="81" spans="1:64" ht="12.75" customHeight="1">
      <c r="A81" s="105">
        <v>0</v>
      </c>
      <c r="B81" s="105"/>
      <c r="C81" s="105"/>
      <c r="D81" s="105"/>
      <c r="E81" s="105"/>
      <c r="F81" s="105"/>
      <c r="G81" s="138" t="s">
        <v>75</v>
      </c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06"/>
      <c r="AA81" s="106"/>
      <c r="AB81" s="106"/>
      <c r="AC81" s="106"/>
      <c r="AD81" s="106"/>
      <c r="AE81" s="138"/>
      <c r="AF81" s="139"/>
      <c r="AG81" s="139"/>
      <c r="AH81" s="139"/>
      <c r="AI81" s="139"/>
      <c r="AJ81" s="139"/>
      <c r="AK81" s="139"/>
      <c r="AL81" s="139"/>
      <c r="AM81" s="139"/>
      <c r="AN81" s="140"/>
      <c r="AO81" s="120"/>
      <c r="AP81" s="120"/>
      <c r="AQ81" s="120"/>
      <c r="AR81" s="120"/>
      <c r="AS81" s="120"/>
      <c r="AT81" s="120"/>
      <c r="AU81" s="120"/>
      <c r="AV81" s="120"/>
      <c r="AW81" s="124"/>
      <c r="AX81" s="125"/>
      <c r="AY81" s="125"/>
      <c r="AZ81" s="125"/>
      <c r="BA81" s="125"/>
      <c r="BB81" s="125"/>
      <c r="BC81" s="125"/>
      <c r="BD81" s="126"/>
      <c r="BE81" s="120"/>
      <c r="BF81" s="120"/>
      <c r="BG81" s="120"/>
      <c r="BH81" s="120"/>
      <c r="BI81" s="120"/>
      <c r="BJ81" s="120"/>
      <c r="BK81" s="120"/>
      <c r="BL81" s="120"/>
    </row>
    <row r="82" spans="1:64" ht="25.5" customHeight="1">
      <c r="A82" s="64">
        <v>0</v>
      </c>
      <c r="B82" s="64"/>
      <c r="C82" s="64"/>
      <c r="D82" s="64"/>
      <c r="E82" s="64"/>
      <c r="F82" s="64"/>
      <c r="G82" s="51" t="s">
        <v>102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69" t="s">
        <v>76</v>
      </c>
      <c r="AA82" s="69"/>
      <c r="AB82" s="69"/>
      <c r="AC82" s="69"/>
      <c r="AD82" s="69"/>
      <c r="AE82" s="51" t="s">
        <v>73</v>
      </c>
      <c r="AF82" s="136"/>
      <c r="AG82" s="136"/>
      <c r="AH82" s="136"/>
      <c r="AI82" s="136"/>
      <c r="AJ82" s="136"/>
      <c r="AK82" s="136"/>
      <c r="AL82" s="136"/>
      <c r="AM82" s="136"/>
      <c r="AN82" s="137"/>
      <c r="AO82" s="57">
        <v>7463</v>
      </c>
      <c r="AP82" s="57"/>
      <c r="AQ82" s="57"/>
      <c r="AR82" s="57"/>
      <c r="AS82" s="57"/>
      <c r="AT82" s="57"/>
      <c r="AU82" s="57"/>
      <c r="AV82" s="57"/>
      <c r="AW82" s="43">
        <v>0</v>
      </c>
      <c r="AX82" s="44"/>
      <c r="AY82" s="44"/>
      <c r="AZ82" s="44"/>
      <c r="BA82" s="44"/>
      <c r="BB82" s="44"/>
      <c r="BC82" s="44"/>
      <c r="BD82" s="45"/>
      <c r="BE82" s="57">
        <f>AO82+AW82</f>
        <v>7463</v>
      </c>
      <c r="BF82" s="57"/>
      <c r="BG82" s="57"/>
      <c r="BH82" s="57"/>
      <c r="BI82" s="57"/>
      <c r="BJ82" s="57"/>
      <c r="BK82" s="57"/>
      <c r="BL82" s="57"/>
    </row>
    <row r="83" spans="1:64" s="4" customFormat="1" ht="12.75" customHeight="1">
      <c r="A83" s="105">
        <v>0</v>
      </c>
      <c r="B83" s="105"/>
      <c r="C83" s="105"/>
      <c r="D83" s="105"/>
      <c r="E83" s="105"/>
      <c r="F83" s="105"/>
      <c r="G83" s="138" t="s">
        <v>77</v>
      </c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40"/>
      <c r="Z83" s="106"/>
      <c r="AA83" s="106"/>
      <c r="AB83" s="106"/>
      <c r="AC83" s="106"/>
      <c r="AD83" s="106"/>
      <c r="AE83" s="138"/>
      <c r="AF83" s="139"/>
      <c r="AG83" s="139"/>
      <c r="AH83" s="139"/>
      <c r="AI83" s="139"/>
      <c r="AJ83" s="139"/>
      <c r="AK83" s="139"/>
      <c r="AL83" s="139"/>
      <c r="AM83" s="139"/>
      <c r="AN83" s="140"/>
      <c r="AO83" s="120"/>
      <c r="AP83" s="120"/>
      <c r="AQ83" s="120"/>
      <c r="AR83" s="120"/>
      <c r="AS83" s="120"/>
      <c r="AT83" s="120"/>
      <c r="AU83" s="120"/>
      <c r="AV83" s="120"/>
      <c r="AW83" s="124"/>
      <c r="AX83" s="125"/>
      <c r="AY83" s="125"/>
      <c r="AZ83" s="125"/>
      <c r="BA83" s="125"/>
      <c r="BB83" s="125"/>
      <c r="BC83" s="125"/>
      <c r="BD83" s="126"/>
      <c r="BE83" s="120"/>
      <c r="BF83" s="120"/>
      <c r="BG83" s="120"/>
      <c r="BH83" s="120"/>
      <c r="BI83" s="120"/>
      <c r="BJ83" s="120"/>
      <c r="BK83" s="120"/>
      <c r="BL83" s="120"/>
    </row>
    <row r="84" spans="1:64" ht="12.75" customHeight="1">
      <c r="A84" s="64">
        <v>0</v>
      </c>
      <c r="B84" s="64"/>
      <c r="C84" s="64"/>
      <c r="D84" s="64"/>
      <c r="E84" s="64"/>
      <c r="F84" s="64"/>
      <c r="G84" s="51" t="s">
        <v>78</v>
      </c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7"/>
      <c r="Z84" s="69" t="s">
        <v>79</v>
      </c>
      <c r="AA84" s="69"/>
      <c r="AB84" s="69"/>
      <c r="AC84" s="69"/>
      <c r="AD84" s="69"/>
      <c r="AE84" s="51" t="s">
        <v>73</v>
      </c>
      <c r="AF84" s="136"/>
      <c r="AG84" s="136"/>
      <c r="AH84" s="136"/>
      <c r="AI84" s="136"/>
      <c r="AJ84" s="136"/>
      <c r="AK84" s="136"/>
      <c r="AL84" s="136"/>
      <c r="AM84" s="136"/>
      <c r="AN84" s="137"/>
      <c r="AO84" s="57">
        <v>100</v>
      </c>
      <c r="AP84" s="57"/>
      <c r="AQ84" s="57"/>
      <c r="AR84" s="57"/>
      <c r="AS84" s="57"/>
      <c r="AT84" s="57"/>
      <c r="AU84" s="57"/>
      <c r="AV84" s="57"/>
      <c r="AW84" s="43">
        <v>100</v>
      </c>
      <c r="AX84" s="44"/>
      <c r="AY84" s="44"/>
      <c r="AZ84" s="44"/>
      <c r="BA84" s="44"/>
      <c r="BB84" s="44"/>
      <c r="BC84" s="44"/>
      <c r="BD84" s="45"/>
      <c r="BE84" s="57">
        <v>100</v>
      </c>
      <c r="BF84" s="57"/>
      <c r="BG84" s="57"/>
      <c r="BH84" s="57"/>
      <c r="BI84" s="57"/>
      <c r="BJ84" s="57"/>
      <c r="BK84" s="57"/>
      <c r="BL84" s="57"/>
    </row>
    <row r="85" spans="1:64" s="4" customFormat="1" ht="12.75" customHeight="1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ht="12.75" customHeight="1"/>
    <row r="87" spans="1:59" ht="12.75">
      <c r="A87" s="73" t="s">
        <v>84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76" t="s">
        <v>93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23:59" ht="12.75">
      <c r="W88" s="70" t="s">
        <v>5</v>
      </c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O88" s="77" t="s">
        <v>52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6" ht="16.5" customHeight="1">
      <c r="A89" s="104" t="s">
        <v>3</v>
      </c>
      <c r="B89" s="104"/>
      <c r="C89" s="104"/>
      <c r="D89" s="104"/>
      <c r="E89" s="104"/>
      <c r="F89" s="104"/>
    </row>
    <row r="90" spans="1:45" ht="12.75">
      <c r="A90" s="72" t="s">
        <v>83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45" ht="15.75" customHeight="1">
      <c r="A91" s="39" t="s">
        <v>47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</row>
    <row r="92" spans="1:45" ht="12.7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2.75">
      <c r="A93" s="73" t="s">
        <v>85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5"/>
      <c r="AO93" s="76" t="s">
        <v>86</v>
      </c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</row>
    <row r="94" spans="23:59" ht="10.5" customHeight="1">
      <c r="W94" s="70" t="s">
        <v>5</v>
      </c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O94" s="77" t="s">
        <v>52</v>
      </c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</row>
    <row r="95" spans="1:8" ht="15.75" customHeight="1">
      <c r="A95" s="40">
        <v>45166</v>
      </c>
      <c r="B95" s="41"/>
      <c r="C95" s="41"/>
      <c r="D95" s="41"/>
      <c r="E95" s="41"/>
      <c r="F95" s="41"/>
      <c r="G95" s="41"/>
      <c r="H95" s="41"/>
    </row>
    <row r="96" spans="1:17" ht="12.75">
      <c r="A96" s="70" t="s">
        <v>45</v>
      </c>
      <c r="B96" s="70"/>
      <c r="C96" s="70"/>
      <c r="D96" s="70"/>
      <c r="E96" s="70"/>
      <c r="F96" s="70"/>
      <c r="G96" s="70"/>
      <c r="H96" s="70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46</v>
      </c>
    </row>
  </sheetData>
  <mergeCells count="266">
    <mergeCell ref="AS56:AZ56"/>
    <mergeCell ref="A56:C56"/>
    <mergeCell ref="D56:AB56"/>
    <mergeCell ref="AC56:AJ56"/>
    <mergeCell ref="AK56:AR56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R69:AY69"/>
    <mergeCell ref="A69:C69"/>
    <mergeCell ref="D69:AA69"/>
    <mergeCell ref="AB69:AI69"/>
    <mergeCell ref="AJ69:AQ69"/>
    <mergeCell ref="AR67:AY67"/>
    <mergeCell ref="A68:C68"/>
    <mergeCell ref="D68:AA68"/>
    <mergeCell ref="AB68:AI68"/>
    <mergeCell ref="AJ68:AQ68"/>
    <mergeCell ref="AR68:AY68"/>
    <mergeCell ref="A67:C67"/>
    <mergeCell ref="D67:AA67"/>
    <mergeCell ref="AB67:AI67"/>
    <mergeCell ref="AJ67:AQ67"/>
    <mergeCell ref="A66:C66"/>
    <mergeCell ref="D66:AA66"/>
    <mergeCell ref="AB66:AI66"/>
    <mergeCell ref="AJ66:AQ66"/>
    <mergeCell ref="AR66:AY66"/>
    <mergeCell ref="AS55:AZ55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52:C52"/>
    <mergeCell ref="D52:AB52"/>
    <mergeCell ref="AC52:AJ52"/>
    <mergeCell ref="AK52:AR52"/>
    <mergeCell ref="AS52:AZ5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20:L20"/>
    <mergeCell ref="N20:Y20"/>
    <mergeCell ref="AA20:AI20"/>
    <mergeCell ref="B19:L19"/>
    <mergeCell ref="N19:Y19"/>
    <mergeCell ref="AA19:AI19"/>
    <mergeCell ref="AS53:AZ53"/>
    <mergeCell ref="AS54:AZ54"/>
    <mergeCell ref="B13:L13"/>
    <mergeCell ref="B14:L14"/>
    <mergeCell ref="B16:L16"/>
    <mergeCell ref="N16:AS16"/>
    <mergeCell ref="AU16:BB16"/>
    <mergeCell ref="B17:L17"/>
    <mergeCell ref="N17:AS17"/>
    <mergeCell ref="AU17:BB17"/>
    <mergeCell ref="BE75:BL75"/>
    <mergeCell ref="AO74:AV74"/>
    <mergeCell ref="AW74:BD74"/>
    <mergeCell ref="BE74:BL74"/>
    <mergeCell ref="AW75:BD75"/>
    <mergeCell ref="AO75:AV75"/>
    <mergeCell ref="A47:C48"/>
    <mergeCell ref="A46:AZ46"/>
    <mergeCell ref="A45:AZ45"/>
    <mergeCell ref="AC47:AJ48"/>
    <mergeCell ref="D47:AB48"/>
    <mergeCell ref="AK47:AR48"/>
    <mergeCell ref="AS47:AZ48"/>
    <mergeCell ref="A33:F33"/>
    <mergeCell ref="G33:BL33"/>
    <mergeCell ref="A31:F31"/>
    <mergeCell ref="A27:BL27"/>
    <mergeCell ref="A28:BL28"/>
    <mergeCell ref="A29:BL29"/>
    <mergeCell ref="AO1:BL1"/>
    <mergeCell ref="U22:AD22"/>
    <mergeCell ref="AE22:AR22"/>
    <mergeCell ref="G31:BL31"/>
    <mergeCell ref="A25:BL25"/>
    <mergeCell ref="A26:BL26"/>
    <mergeCell ref="A30:BL30"/>
    <mergeCell ref="BE19:BL19"/>
    <mergeCell ref="AK19:BC19"/>
    <mergeCell ref="AK20:BC20"/>
    <mergeCell ref="AR65:AY65"/>
    <mergeCell ref="Z72:AD72"/>
    <mergeCell ref="G72:Y72"/>
    <mergeCell ref="A37:BL37"/>
    <mergeCell ref="G41:BL41"/>
    <mergeCell ref="G42:BL42"/>
    <mergeCell ref="A43:F43"/>
    <mergeCell ref="A49:C49"/>
    <mergeCell ref="A50:C50"/>
    <mergeCell ref="G43:BL43"/>
    <mergeCell ref="A65:C65"/>
    <mergeCell ref="D65:AA65"/>
    <mergeCell ref="AB65:AI65"/>
    <mergeCell ref="AJ65:AQ65"/>
    <mergeCell ref="AW72:BD72"/>
    <mergeCell ref="AO87:BG87"/>
    <mergeCell ref="A89:F89"/>
    <mergeCell ref="A75:F75"/>
    <mergeCell ref="Z75:AD75"/>
    <mergeCell ref="AE75:AN75"/>
    <mergeCell ref="A87:V87"/>
    <mergeCell ref="W87:AM87"/>
    <mergeCell ref="W88:AM88"/>
    <mergeCell ref="BE72:BL72"/>
    <mergeCell ref="AO88:BG88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2:AV72"/>
    <mergeCell ref="G74:Y74"/>
    <mergeCell ref="G75:Y75"/>
    <mergeCell ref="AO73:AV73"/>
    <mergeCell ref="Z73:AD73"/>
    <mergeCell ref="AE73:AN73"/>
    <mergeCell ref="AE74:AN74"/>
    <mergeCell ref="D61:AA62"/>
    <mergeCell ref="AB61:AI62"/>
    <mergeCell ref="AJ61:AQ62"/>
    <mergeCell ref="AR61:AY62"/>
    <mergeCell ref="AO2:BL2"/>
    <mergeCell ref="AO6:BF6"/>
    <mergeCell ref="AO4:BL4"/>
    <mergeCell ref="AO5:BL5"/>
    <mergeCell ref="AO3:BL3"/>
    <mergeCell ref="A34:F34"/>
    <mergeCell ref="G34:BL34"/>
    <mergeCell ref="A22:T22"/>
    <mergeCell ref="AS22:BC22"/>
    <mergeCell ref="BD22:BL22"/>
    <mergeCell ref="T23:W23"/>
    <mergeCell ref="A23:H23"/>
    <mergeCell ref="A32:F32"/>
    <mergeCell ref="G32:BL32"/>
    <mergeCell ref="I23:S23"/>
    <mergeCell ref="A36:BL36"/>
    <mergeCell ref="A42:F42"/>
    <mergeCell ref="A39:BL39"/>
    <mergeCell ref="A40:F40"/>
    <mergeCell ref="G40:BL40"/>
    <mergeCell ref="A41:F41"/>
    <mergeCell ref="A96:H96"/>
    <mergeCell ref="A90:AS90"/>
    <mergeCell ref="A91:AS91"/>
    <mergeCell ref="A95:H95"/>
    <mergeCell ref="A93:V93"/>
    <mergeCell ref="W93:AM93"/>
    <mergeCell ref="AO93:BG93"/>
    <mergeCell ref="AO94:BG94"/>
    <mergeCell ref="D63:AA63"/>
    <mergeCell ref="AB63:AI63"/>
    <mergeCell ref="W94:AM94"/>
    <mergeCell ref="A73:F73"/>
    <mergeCell ref="A74:F74"/>
    <mergeCell ref="Z74:AD74"/>
    <mergeCell ref="A71:BL71"/>
    <mergeCell ref="A72:F72"/>
    <mergeCell ref="AE72:AN72"/>
    <mergeCell ref="G73:Y73"/>
    <mergeCell ref="D49:AB49"/>
    <mergeCell ref="AC49:AJ49"/>
    <mergeCell ref="AS49:AZ49"/>
    <mergeCell ref="D50:AB50"/>
    <mergeCell ref="AC50:AJ50"/>
    <mergeCell ref="AS50:AZ50"/>
    <mergeCell ref="AK49:AR49"/>
    <mergeCell ref="AK50:AR50"/>
    <mergeCell ref="AS51:AZ51"/>
    <mergeCell ref="A59:BL59"/>
    <mergeCell ref="A60:AY60"/>
    <mergeCell ref="AW73:BD73"/>
    <mergeCell ref="BE73:BL73"/>
    <mergeCell ref="A51:C51"/>
    <mergeCell ref="D51:AB51"/>
    <mergeCell ref="AC51:AJ51"/>
    <mergeCell ref="AK51:AR51"/>
    <mergeCell ref="A61:C62"/>
    <mergeCell ref="AO80:AV80"/>
    <mergeCell ref="AW80:BD80"/>
    <mergeCell ref="BE80:BL80"/>
    <mergeCell ref="A80:F80"/>
    <mergeCell ref="G80:Y80"/>
    <mergeCell ref="Z80:AD80"/>
    <mergeCell ref="AE80:AN80"/>
  </mergeCells>
  <conditionalFormatting sqref="H75:L75 G75:G80 G82:G84">
    <cfRule type="cellIs" priority="1" dxfId="0" operator="equal" stopIfTrue="1">
      <formula>$G74</formula>
    </cfRule>
  </conditionalFormatting>
  <conditionalFormatting sqref="G81">
    <cfRule type="cellIs" priority="2" dxfId="0" operator="equal" stopIfTrue="1">
      <formula>#REF!</formula>
    </cfRule>
  </conditionalFormatting>
  <conditionalFormatting sqref="A75:F84">
    <cfRule type="cellIs" priority="3" dxfId="0" operator="equal" stopIfTrue="1">
      <formula>0</formula>
    </cfRule>
  </conditionalFormatting>
  <conditionalFormatting sqref="D51:D56">
    <cfRule type="cellIs" priority="4" dxfId="0" operator="equal" stopIfTrue="1">
      <formula>$D50</formula>
    </cfRule>
  </conditionalFormatting>
  <conditionalFormatting sqref="D57">
    <cfRule type="cellIs" priority="5" dxfId="0" operator="equal" stopIfTrue="1">
      <formula>$D55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2023-01-23T06:59:13Z</cp:lastPrinted>
  <dcterms:created xsi:type="dcterms:W3CDTF">2016-08-15T09:54:21Z</dcterms:created>
  <dcterms:modified xsi:type="dcterms:W3CDTF">2023-09-06T05:01:36Z</dcterms:modified>
  <cp:category/>
  <cp:version/>
  <cp:contentType/>
  <cp:contentStatus/>
</cp:coreProperties>
</file>