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2152" sheetId="1" r:id="rId1"/>
  </sheets>
  <definedNames>
    <definedName name="_xlnm.Print_Area" localSheetId="0">'КПК0812152'!$A$1:$BM$104</definedName>
  </definedNames>
  <calcPr fullCalcOnLoad="1"/>
</workbook>
</file>

<file path=xl/sharedStrings.xml><?xml version="1.0" encoding="utf-8"?>
<sst xmlns="http://schemas.openxmlformats.org/spreadsheetml/2006/main" count="156" uniqueCount="122">
  <si>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</si>
  <si>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</si>
  <si>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</si>
  <si>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</si>
  <si>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</si>
  <si>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</si>
  <si>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</si>
  <si>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</si>
  <si>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</si>
  <si>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</si>
  <si>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</si>
  <si>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</si>
  <si>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</si>
  <si>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</si>
  <si>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</si>
  <si>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</si>
  <si>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</si>
  <si>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</si>
  <si>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</si>
  <si>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</si>
  <si>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</si>
  <si>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</si>
  <si>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</si>
  <si>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</si>
  <si>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</si>
  <si>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</si>
  <si>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</si>
  <si>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</si>
  <si>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</si>
  <si>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</si>
  <si>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</si>
  <si>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</si>
  <si>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</si>
  <si>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</si>
  <si>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</si>
  <si>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</si>
  <si>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</si>
  <si>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</si>
  <si>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</si>
  <si>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</si>
  <si>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</si>
  <si>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</si>
  <si>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</si>
  <si>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</si>
  <si>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</si>
  <si>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</si>
  <si>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</si>
  <si>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</si>
  <si>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</si>
  <si>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</si>
  <si>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</si>
  <si>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</si>
  <si>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</si>
  <si>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</si>
  <si>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</si>
  <si>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</si>
  <si>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</si>
  <si>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</si>
  <si>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</si>
  <si>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</si>
  <si>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</si>
  <si>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</si>
  <si>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</si>
  <si>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</si>
  <si>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</si>
  <si>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</si>
  <si>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</si>
  <si>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грн/місяць</t>
  </si>
  <si>
    <t>кошторис доходів і видатків</t>
  </si>
  <si>
    <t>продукту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</si>
  <si>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</si>
  <si>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</si>
  <si>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</si>
  <si>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</si>
  <si>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</si>
  <si>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</si>
  <si>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</si>
  <si>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</si>
  <si>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</si>
  <si>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</si>
  <si>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</si>
  <si>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</si>
  <si>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</si>
  <si>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</si>
  <si>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</si>
  <si>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</si>
  <si>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</si>
  <si>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</si>
  <si>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</si>
  <si>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</si>
  <si>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</si>
  <si>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</si>
  <si>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</si>
  <si>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</si>
  <si>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</si>
  <si>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</si>
  <si>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</si>
  <si>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</si>
  <si>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</si>
  <si>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</si>
  <si>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</si>
  <si>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</si>
  <si>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</si>
  <si>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</si>
  <si>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</si>
  <si>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</si>
  <si>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Капітальне будівництво (придбання) інших об'єктів</t>
  </si>
  <si>
    <t>грн</t>
  </si>
  <si>
    <t>розрахунок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</si>
  <si>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</si>
  <si>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Видатки на будівництво електричних мереж.</t>
  </si>
  <si>
    <t>Рішення сесії міської ради від 03.11.2023р. №1713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</si>
  <si>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Комплексна програма підтримки внутрішньо переміщених осіб в Тернопільській області на 2023-2025 роки</t>
  </si>
  <si>
    <t xml:space="preserve">Розпорядження начальника обласної військової адміністрації від 19 липня 2023року №380/01.02-01"Про затвердження комплексної програми підтримки внутрішньо переміщених осіб в Тернопільській області на 2023-2025 роки" 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</si>
  <si>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</si>
  <si>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Терпопільської обласної військової адміністрації від 30.10.2023 року №615/01.02-01 "Про затвердження змін до комплексної прогграми підтримки внутрішньо переміщених осіб в Тернопільській області на 2023-2025 роки"</t>
  </si>
  <si>
    <t>13.12.2023р.</t>
  </si>
  <si>
    <t>48-од</t>
  </si>
  <si>
    <t>Рішення сесії міської ради від 08.12.2023р. №1791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</si>
  <si>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Надання щомісячної допомоги сім'ям загиблих (померлих)</t>
  </si>
  <si>
    <t>Витрати на програму</t>
  </si>
  <si>
    <t>Кількість заходів, залучених до програм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</si>
</sst>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zoomScalePageLayoutView="0" workbookViewId="0" topLeftCell="A12">
      <selection activeCell="A103" sqref="A103:H10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15" customHeight="1">
      <c r="AO3" s="86" t="s">
        <v>79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64" ht="31.5" customHeight="1">
      <c r="AO4" s="107" t="s">
        <v>80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41:64" ht="12.7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2.75" customHeight="1">
      <c r="AO7" s="135" t="s">
        <v>116</v>
      </c>
      <c r="AP7" s="87"/>
      <c r="AQ7" s="87"/>
      <c r="AR7" s="87"/>
      <c r="AS7" s="87"/>
      <c r="AT7" s="87"/>
      <c r="AU7" s="87"/>
      <c r="AV7" s="1" t="s">
        <v>63</v>
      </c>
      <c r="AW7" s="136" t="s">
        <v>117</v>
      </c>
      <c r="AX7" s="87"/>
      <c r="AY7" s="87"/>
      <c r="AZ7" s="87"/>
      <c r="BA7" s="87"/>
      <c r="BB7" s="87"/>
      <c r="BC7" s="87"/>
      <c r="BD7" s="87"/>
      <c r="BE7" s="87"/>
      <c r="BF7" s="8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>
      <c r="A11" s="137" t="s">
        <v>101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3" t="s">
        <v>78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34"/>
      <c r="N13" s="132" t="s">
        <v>80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5"/>
      <c r="AU13" s="123" t="s">
        <v>85</v>
      </c>
      <c r="AV13" s="124"/>
      <c r="AW13" s="124"/>
      <c r="AX13" s="124"/>
      <c r="AY13" s="124"/>
      <c r="AZ13" s="124"/>
      <c r="BA13" s="124"/>
      <c r="BB13" s="12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31" t="s">
        <v>56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33"/>
      <c r="N14" s="133" t="s">
        <v>62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33"/>
      <c r="AU14" s="131" t="s">
        <v>55</v>
      </c>
      <c r="AV14" s="131"/>
      <c r="AW14" s="131"/>
      <c r="AX14" s="131"/>
      <c r="AY14" s="131"/>
      <c r="AZ14" s="131"/>
      <c r="BA14" s="131"/>
      <c r="BB14" s="13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3" t="s">
        <v>89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4"/>
      <c r="N16" s="132" t="s">
        <v>88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5"/>
      <c r="AU16" s="123" t="s">
        <v>85</v>
      </c>
      <c r="AV16" s="124"/>
      <c r="AW16" s="124"/>
      <c r="AX16" s="124"/>
      <c r="AY16" s="124"/>
      <c r="AZ16" s="124"/>
      <c r="BA16" s="124"/>
      <c r="BB16" s="12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31" t="s">
        <v>56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33"/>
      <c r="N17" s="133" t="s">
        <v>61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3"/>
      <c r="AU17" s="131" t="s">
        <v>55</v>
      </c>
      <c r="AV17" s="131"/>
      <c r="AW17" s="131"/>
      <c r="AX17" s="131"/>
      <c r="AY17" s="131"/>
      <c r="AZ17" s="131"/>
      <c r="BA17" s="131"/>
      <c r="BB17" s="13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" customHeight="1">
      <c r="A19" s="25" t="s">
        <v>54</v>
      </c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N19" s="123" t="s">
        <v>93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6"/>
      <c r="AA19" s="123" t="s">
        <v>90</v>
      </c>
      <c r="AB19" s="124"/>
      <c r="AC19" s="124"/>
      <c r="AD19" s="124"/>
      <c r="AE19" s="124"/>
      <c r="AF19" s="124"/>
      <c r="AG19" s="124"/>
      <c r="AH19" s="124"/>
      <c r="AI19" s="124"/>
      <c r="AJ19" s="26"/>
      <c r="AK19" s="125" t="s">
        <v>109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6"/>
      <c r="BE19" s="123" t="s">
        <v>86</v>
      </c>
      <c r="BF19" s="124"/>
      <c r="BG19" s="124"/>
      <c r="BH19" s="124"/>
      <c r="BI19" s="124"/>
      <c r="BJ19" s="124"/>
      <c r="BK19" s="124"/>
      <c r="BL19" s="12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31" t="s">
        <v>56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N20" s="131" t="s">
        <v>57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28"/>
      <c r="AA20" s="134" t="s">
        <v>58</v>
      </c>
      <c r="AB20" s="134"/>
      <c r="AC20" s="134"/>
      <c r="AD20" s="134"/>
      <c r="AE20" s="134"/>
      <c r="AF20" s="134"/>
      <c r="AG20" s="134"/>
      <c r="AH20" s="134"/>
      <c r="AI20" s="134"/>
      <c r="AJ20" s="28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8"/>
      <c r="BE20" s="131" t="s">
        <v>60</v>
      </c>
      <c r="BF20" s="131"/>
      <c r="BG20" s="131"/>
      <c r="BH20" s="131"/>
      <c r="BI20" s="131"/>
      <c r="BJ20" s="131"/>
      <c r="BK20" s="131"/>
      <c r="BL20" s="13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f>AS22+I23</f>
        <v>1680360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22" t="s">
        <v>51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05">
        <v>762360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64" ht="24.75" customHeight="1">
      <c r="A23" s="96" t="s">
        <v>22</v>
      </c>
      <c r="B23" s="96"/>
      <c r="C23" s="96"/>
      <c r="D23" s="96"/>
      <c r="E23" s="96"/>
      <c r="F23" s="96"/>
      <c r="G23" s="96"/>
      <c r="H23" s="96"/>
      <c r="I23" s="105">
        <f>1060000-142000</f>
        <v>918000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6" t="s">
        <v>24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ht="33.75" customHeight="1">
      <c r="A26" s="101" t="s">
        <v>103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63.75" customHeight="1">
      <c r="A27" s="127" t="s">
        <v>96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 ht="23.25" customHeight="1">
      <c r="A28" s="50" t="s">
        <v>102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34.5" customHeight="1">
      <c r="A29" s="50" t="s">
        <v>105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34.5" customHeight="1">
      <c r="A30" s="50" t="s">
        <v>113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64" ht="34.5" customHeight="1">
      <c r="A31" s="50" t="s">
        <v>115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ht="34.5" customHeight="1">
      <c r="A32" s="50" t="s">
        <v>114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ht="34.5" customHeight="1">
      <c r="A33" s="50" t="s">
        <v>111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ht="34.5" customHeight="1">
      <c r="A34" s="50" t="s">
        <v>118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96" t="s">
        <v>36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64" ht="27.75" customHeight="1">
      <c r="A36" s="97" t="s">
        <v>28</v>
      </c>
      <c r="B36" s="97"/>
      <c r="C36" s="97"/>
      <c r="D36" s="97"/>
      <c r="E36" s="97"/>
      <c r="F36" s="97"/>
      <c r="G36" s="98" t="s">
        <v>40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64" ht="15" hidden="1">
      <c r="A37" s="49">
        <v>1</v>
      </c>
      <c r="B37" s="49"/>
      <c r="C37" s="49"/>
      <c r="D37" s="49"/>
      <c r="E37" s="49"/>
      <c r="F37" s="49"/>
      <c r="G37" s="98">
        <v>2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0.5" customHeight="1" hidden="1">
      <c r="A38" s="66" t="s">
        <v>33</v>
      </c>
      <c r="B38" s="66"/>
      <c r="C38" s="66"/>
      <c r="D38" s="66"/>
      <c r="E38" s="66"/>
      <c r="F38" s="66"/>
      <c r="G38" s="80" t="s">
        <v>7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49</v>
      </c>
    </row>
    <row r="39" spans="1:79" ht="12.75" customHeight="1">
      <c r="A39" s="66">
        <v>1</v>
      </c>
      <c r="B39" s="66"/>
      <c r="C39" s="66"/>
      <c r="D39" s="66"/>
      <c r="E39" s="66"/>
      <c r="F39" s="66"/>
      <c r="G39" s="51" t="s">
        <v>95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CA39" s="1" t="s">
        <v>48</v>
      </c>
    </row>
    <row r="40" spans="1:64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15.75" customHeight="1">
      <c r="A41" s="96" t="s">
        <v>38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</row>
    <row r="42" spans="1:64" ht="15.75" customHeight="1">
      <c r="A42" s="101" t="s">
        <v>94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6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96" t="s">
        <v>39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</row>
    <row r="45" spans="1:64" ht="27.75" customHeight="1">
      <c r="A45" s="97" t="s">
        <v>28</v>
      </c>
      <c r="B45" s="97"/>
      <c r="C45" s="97"/>
      <c r="D45" s="97"/>
      <c r="E45" s="97"/>
      <c r="F45" s="97"/>
      <c r="G45" s="98" t="s">
        <v>25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100"/>
    </row>
    <row r="46" spans="1:64" ht="15" hidden="1">
      <c r="A46" s="49">
        <v>1</v>
      </c>
      <c r="B46" s="49"/>
      <c r="C46" s="49"/>
      <c r="D46" s="49"/>
      <c r="E46" s="49"/>
      <c r="F46" s="49"/>
      <c r="G46" s="98">
        <v>2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100"/>
    </row>
    <row r="47" spans="1:79" ht="10.5" customHeight="1" hidden="1">
      <c r="A47" s="66" t="s">
        <v>6</v>
      </c>
      <c r="B47" s="66"/>
      <c r="C47" s="66"/>
      <c r="D47" s="66"/>
      <c r="E47" s="66"/>
      <c r="F47" s="66"/>
      <c r="G47" s="80" t="s">
        <v>7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2"/>
      <c r="CA47" s="1" t="s">
        <v>11</v>
      </c>
    </row>
    <row r="48" spans="1:79" ht="12.75" customHeight="1">
      <c r="A48" s="66">
        <v>1</v>
      </c>
      <c r="B48" s="66"/>
      <c r="C48" s="66"/>
      <c r="D48" s="66"/>
      <c r="E48" s="66"/>
      <c r="F48" s="66"/>
      <c r="G48" s="51" t="s">
        <v>97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3"/>
      <c r="CA48" s="1" t="s">
        <v>12</v>
      </c>
    </row>
    <row r="49" spans="1:64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96" t="s">
        <v>41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45" t="s">
        <v>87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49" t="s">
        <v>28</v>
      </c>
      <c r="B52" s="49"/>
      <c r="C52" s="49"/>
      <c r="D52" s="74" t="s">
        <v>26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49" t="s">
        <v>29</v>
      </c>
      <c r="AD52" s="49"/>
      <c r="AE52" s="49"/>
      <c r="AF52" s="49"/>
      <c r="AG52" s="49"/>
      <c r="AH52" s="49"/>
      <c r="AI52" s="49"/>
      <c r="AJ52" s="49"/>
      <c r="AK52" s="49" t="s">
        <v>30</v>
      </c>
      <c r="AL52" s="49"/>
      <c r="AM52" s="49"/>
      <c r="AN52" s="49"/>
      <c r="AO52" s="49"/>
      <c r="AP52" s="49"/>
      <c r="AQ52" s="49"/>
      <c r="AR52" s="49"/>
      <c r="AS52" s="49" t="s">
        <v>27</v>
      </c>
      <c r="AT52" s="49"/>
      <c r="AU52" s="49"/>
      <c r="AV52" s="49"/>
      <c r="AW52" s="49"/>
      <c r="AX52" s="49"/>
      <c r="AY52" s="49"/>
      <c r="AZ52" s="49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49"/>
      <c r="B53" s="49"/>
      <c r="C53" s="49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18"/>
      <c r="BB53" s="18"/>
      <c r="BC53" s="18"/>
      <c r="BD53" s="18"/>
      <c r="BE53" s="18"/>
      <c r="BF53" s="18"/>
      <c r="BG53" s="18"/>
      <c r="BH53" s="18"/>
    </row>
    <row r="54" spans="1:60" ht="15">
      <c r="A54" s="49">
        <v>1</v>
      </c>
      <c r="B54" s="49"/>
      <c r="C54" s="49"/>
      <c r="D54" s="46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9">
        <v>3</v>
      </c>
      <c r="AD54" s="49"/>
      <c r="AE54" s="49"/>
      <c r="AF54" s="49"/>
      <c r="AG54" s="49"/>
      <c r="AH54" s="49"/>
      <c r="AI54" s="49"/>
      <c r="AJ54" s="49"/>
      <c r="AK54" s="49">
        <v>4</v>
      </c>
      <c r="AL54" s="49"/>
      <c r="AM54" s="49"/>
      <c r="AN54" s="49"/>
      <c r="AO54" s="49"/>
      <c r="AP54" s="49"/>
      <c r="AQ54" s="49"/>
      <c r="AR54" s="49"/>
      <c r="AS54" s="49">
        <v>5</v>
      </c>
      <c r="AT54" s="49"/>
      <c r="AU54" s="49"/>
      <c r="AV54" s="49"/>
      <c r="AW54" s="49"/>
      <c r="AX54" s="49"/>
      <c r="AY54" s="49"/>
      <c r="AZ54" s="49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66" t="s">
        <v>6</v>
      </c>
      <c r="B55" s="66"/>
      <c r="C55" s="66"/>
      <c r="D55" s="40" t="s">
        <v>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56" t="s">
        <v>8</v>
      </c>
      <c r="AD55" s="56"/>
      <c r="AE55" s="56"/>
      <c r="AF55" s="56"/>
      <c r="AG55" s="56"/>
      <c r="AH55" s="56"/>
      <c r="AI55" s="56"/>
      <c r="AJ55" s="56"/>
      <c r="AK55" s="56" t="s">
        <v>9</v>
      </c>
      <c r="AL55" s="56"/>
      <c r="AM55" s="56"/>
      <c r="AN55" s="56"/>
      <c r="AO55" s="56"/>
      <c r="AP55" s="56"/>
      <c r="AQ55" s="56"/>
      <c r="AR55" s="56"/>
      <c r="AS55" s="70" t="s">
        <v>10</v>
      </c>
      <c r="AT55" s="56"/>
      <c r="AU55" s="56"/>
      <c r="AV55" s="56"/>
      <c r="AW55" s="56"/>
      <c r="AX55" s="56"/>
      <c r="AY55" s="56"/>
      <c r="AZ55" s="56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41.25" customHeight="1">
      <c r="A56" s="66">
        <v>1</v>
      </c>
      <c r="B56" s="66"/>
      <c r="C56" s="66"/>
      <c r="D56" s="51" t="s">
        <v>98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54">
        <v>750000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>
        <f>AC56+AK56</f>
        <v>750000</v>
      </c>
      <c r="AT56" s="54"/>
      <c r="AU56" s="54"/>
      <c r="AV56" s="54"/>
      <c r="AW56" s="54"/>
      <c r="AX56" s="54"/>
      <c r="AY56" s="54"/>
      <c r="AZ56" s="54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38.25" customHeight="1" hidden="1">
      <c r="A57" s="66"/>
      <c r="B57" s="66"/>
      <c r="C57" s="66"/>
      <c r="D57" s="51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 hidden="1">
      <c r="A58" s="66"/>
      <c r="B58" s="66"/>
      <c r="C58" s="66"/>
      <c r="D58" s="5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 hidden="1">
      <c r="A59" s="66"/>
      <c r="B59" s="66"/>
      <c r="C59" s="66"/>
      <c r="D59" s="51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21"/>
      <c r="BB59" s="21"/>
      <c r="BC59" s="21"/>
      <c r="BD59" s="21"/>
      <c r="BE59" s="21"/>
      <c r="BF59" s="21"/>
      <c r="BG59" s="21"/>
      <c r="BH59" s="21"/>
    </row>
    <row r="60" spans="1:60" ht="0.75" customHeight="1">
      <c r="A60" s="66"/>
      <c r="B60" s="66"/>
      <c r="C60" s="66"/>
      <c r="D60" s="51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21"/>
      <c r="BB60" s="21"/>
      <c r="BC60" s="21"/>
      <c r="BD60" s="21"/>
      <c r="BE60" s="21"/>
      <c r="BF60" s="21"/>
      <c r="BG60" s="21"/>
      <c r="BH60" s="21"/>
    </row>
    <row r="61" spans="1:60" ht="21" customHeight="1">
      <c r="A61" s="40">
        <v>2</v>
      </c>
      <c r="B61" s="43"/>
      <c r="C61" s="44"/>
      <c r="D61" s="51" t="s">
        <v>110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57"/>
      <c r="AD61" s="58"/>
      <c r="AE61" s="58"/>
      <c r="AF61" s="58"/>
      <c r="AG61" s="58"/>
      <c r="AH61" s="58"/>
      <c r="AI61" s="58"/>
      <c r="AJ61" s="59"/>
      <c r="AK61" s="57">
        <f>1060000-142000</f>
        <v>918000</v>
      </c>
      <c r="AL61" s="58"/>
      <c r="AM61" s="58"/>
      <c r="AN61" s="58"/>
      <c r="AO61" s="58"/>
      <c r="AP61" s="58"/>
      <c r="AQ61" s="58"/>
      <c r="AR61" s="59"/>
      <c r="AS61" s="57">
        <f>AC61+AK61</f>
        <v>918000</v>
      </c>
      <c r="AT61" s="58"/>
      <c r="AU61" s="58"/>
      <c r="AV61" s="58"/>
      <c r="AW61" s="58"/>
      <c r="AX61" s="58"/>
      <c r="AY61" s="58"/>
      <c r="AZ61" s="59"/>
      <c r="BA61" s="21"/>
      <c r="BB61" s="21"/>
      <c r="BC61" s="21"/>
      <c r="BD61" s="21"/>
      <c r="BE61" s="21"/>
      <c r="BF61" s="21"/>
      <c r="BG61" s="21"/>
      <c r="BH61" s="21"/>
    </row>
    <row r="62" spans="1:60" ht="21" customHeight="1">
      <c r="A62" s="40">
        <v>3</v>
      </c>
      <c r="B62" s="41"/>
      <c r="C62" s="42"/>
      <c r="D62" s="51" t="s">
        <v>119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/>
      <c r="AD62" s="58">
        <v>12360</v>
      </c>
      <c r="AE62" s="41"/>
      <c r="AF62" s="41"/>
      <c r="AG62" s="41"/>
      <c r="AH62" s="41"/>
      <c r="AI62" s="41"/>
      <c r="AJ62" s="42"/>
      <c r="AK62" s="57"/>
      <c r="AL62" s="144"/>
      <c r="AM62" s="144"/>
      <c r="AN62" s="144"/>
      <c r="AO62" s="144"/>
      <c r="AP62" s="144"/>
      <c r="AQ62" s="144"/>
      <c r="AR62" s="145"/>
      <c r="AS62" s="54">
        <v>12360</v>
      </c>
      <c r="AT62" s="146"/>
      <c r="AU62" s="146"/>
      <c r="AV62" s="146"/>
      <c r="AW62" s="146"/>
      <c r="AX62" s="146"/>
      <c r="AY62" s="146"/>
      <c r="AZ62" s="146"/>
      <c r="BA62" s="15"/>
      <c r="BB62" s="15"/>
      <c r="BC62" s="21"/>
      <c r="BD62" s="21"/>
      <c r="BE62" s="21"/>
      <c r="BF62" s="21"/>
      <c r="BG62" s="21"/>
      <c r="BH62" s="21"/>
    </row>
    <row r="63" spans="1:60" s="4" customFormat="1" ht="12.75">
      <c r="A63" s="115"/>
      <c r="B63" s="115"/>
      <c r="C63" s="115"/>
      <c r="D63" s="138" t="s">
        <v>64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40"/>
      <c r="AC63" s="113">
        <v>762360</v>
      </c>
      <c r="AD63" s="113"/>
      <c r="AE63" s="113"/>
      <c r="AF63" s="113"/>
      <c r="AG63" s="113"/>
      <c r="AH63" s="113"/>
      <c r="AI63" s="113"/>
      <c r="AJ63" s="113"/>
      <c r="AK63" s="113">
        <f>AK56+AK61</f>
        <v>918000</v>
      </c>
      <c r="AL63" s="113"/>
      <c r="AM63" s="113"/>
      <c r="AN63" s="113"/>
      <c r="AO63" s="113"/>
      <c r="AP63" s="113"/>
      <c r="AQ63" s="113"/>
      <c r="AR63" s="113"/>
      <c r="AS63" s="113">
        <f>AC63+AK63</f>
        <v>1680360</v>
      </c>
      <c r="AT63" s="113"/>
      <c r="AU63" s="113"/>
      <c r="AV63" s="113"/>
      <c r="AW63" s="113"/>
      <c r="AX63" s="113"/>
      <c r="AY63" s="113"/>
      <c r="AZ63" s="113"/>
      <c r="BA63" s="38"/>
      <c r="BB63" s="38"/>
      <c r="BC63" s="38"/>
      <c r="BD63" s="38"/>
      <c r="BE63" s="38"/>
      <c r="BF63" s="38"/>
      <c r="BG63" s="38"/>
      <c r="BH63" s="38"/>
    </row>
    <row r="65" spans="1:64" ht="15.75" customHeight="1">
      <c r="A65" s="55" t="s">
        <v>42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1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51" ht="15.75" customHeight="1">
      <c r="A67" s="49" t="s">
        <v>28</v>
      </c>
      <c r="B67" s="49"/>
      <c r="C67" s="49"/>
      <c r="D67" s="74" t="s">
        <v>34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6"/>
      <c r="AB67" s="49" t="s">
        <v>29</v>
      </c>
      <c r="AC67" s="49"/>
      <c r="AD67" s="49"/>
      <c r="AE67" s="49"/>
      <c r="AF67" s="49"/>
      <c r="AG67" s="49"/>
      <c r="AH67" s="49"/>
      <c r="AI67" s="49"/>
      <c r="AJ67" s="49" t="s">
        <v>30</v>
      </c>
      <c r="AK67" s="49"/>
      <c r="AL67" s="49"/>
      <c r="AM67" s="49"/>
      <c r="AN67" s="49"/>
      <c r="AO67" s="49"/>
      <c r="AP67" s="49"/>
      <c r="AQ67" s="49"/>
      <c r="AR67" s="49" t="s">
        <v>27</v>
      </c>
      <c r="AS67" s="49"/>
      <c r="AT67" s="49"/>
      <c r="AU67" s="49"/>
      <c r="AV67" s="49"/>
      <c r="AW67" s="49"/>
      <c r="AX67" s="49"/>
      <c r="AY67" s="49"/>
    </row>
    <row r="68" spans="1:51" ht="28.5" customHeight="1">
      <c r="A68" s="49"/>
      <c r="B68" s="49"/>
      <c r="C68" s="49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</row>
    <row r="69" spans="1:51" ht="18" customHeight="1">
      <c r="A69" s="49">
        <v>1</v>
      </c>
      <c r="B69" s="49"/>
      <c r="C69" s="49"/>
      <c r="D69" s="46">
        <v>2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B69" s="49">
        <v>3</v>
      </c>
      <c r="AC69" s="49"/>
      <c r="AD69" s="49"/>
      <c r="AE69" s="49"/>
      <c r="AF69" s="49"/>
      <c r="AG69" s="49"/>
      <c r="AH69" s="49"/>
      <c r="AI69" s="49"/>
      <c r="AJ69" s="49">
        <v>4</v>
      </c>
      <c r="AK69" s="49"/>
      <c r="AL69" s="49"/>
      <c r="AM69" s="49"/>
      <c r="AN69" s="49"/>
      <c r="AO69" s="49"/>
      <c r="AP69" s="49"/>
      <c r="AQ69" s="49"/>
      <c r="AR69" s="49">
        <v>5</v>
      </c>
      <c r="AS69" s="49"/>
      <c r="AT69" s="49"/>
      <c r="AU69" s="49"/>
      <c r="AV69" s="49"/>
      <c r="AW69" s="49"/>
      <c r="AX69" s="49"/>
      <c r="AY69" s="49"/>
    </row>
    <row r="70" spans="1:79" ht="12.75" customHeight="1" hidden="1">
      <c r="A70" s="66" t="s">
        <v>6</v>
      </c>
      <c r="B70" s="66"/>
      <c r="C70" s="66"/>
      <c r="D70" s="80" t="s">
        <v>7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56" t="s">
        <v>8</v>
      </c>
      <c r="AC70" s="56"/>
      <c r="AD70" s="56"/>
      <c r="AE70" s="56"/>
      <c r="AF70" s="56"/>
      <c r="AG70" s="56"/>
      <c r="AH70" s="56"/>
      <c r="AI70" s="56"/>
      <c r="AJ70" s="56" t="s">
        <v>9</v>
      </c>
      <c r="AK70" s="56"/>
      <c r="AL70" s="56"/>
      <c r="AM70" s="56"/>
      <c r="AN70" s="56"/>
      <c r="AO70" s="56"/>
      <c r="AP70" s="56"/>
      <c r="AQ70" s="56"/>
      <c r="AR70" s="56" t="s">
        <v>10</v>
      </c>
      <c r="AS70" s="56"/>
      <c r="AT70" s="56"/>
      <c r="AU70" s="56"/>
      <c r="AV70" s="56"/>
      <c r="AW70" s="56"/>
      <c r="AX70" s="56"/>
      <c r="AY70" s="56"/>
      <c r="CA70" s="1" t="s">
        <v>15</v>
      </c>
    </row>
    <row r="71" spans="1:79" ht="25.5" customHeight="1" hidden="1">
      <c r="A71" s="40"/>
      <c r="B71" s="43"/>
      <c r="C71" s="44"/>
      <c r="D71" s="51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20"/>
      <c r="AB71" s="57"/>
      <c r="AC71" s="58"/>
      <c r="AD71" s="58"/>
      <c r="AE71" s="58"/>
      <c r="AF71" s="58"/>
      <c r="AG71" s="58"/>
      <c r="AH71" s="58"/>
      <c r="AI71" s="59"/>
      <c r="AJ71" s="57"/>
      <c r="AK71" s="58"/>
      <c r="AL71" s="58"/>
      <c r="AM71" s="58"/>
      <c r="AN71" s="58"/>
      <c r="AO71" s="58"/>
      <c r="AP71" s="58"/>
      <c r="AQ71" s="59"/>
      <c r="AR71" s="57"/>
      <c r="AS71" s="58"/>
      <c r="AT71" s="58"/>
      <c r="AU71" s="58"/>
      <c r="AV71" s="58"/>
      <c r="AW71" s="58"/>
      <c r="AX71" s="58"/>
      <c r="AY71" s="59"/>
      <c r="CA71" s="1" t="s">
        <v>16</v>
      </c>
    </row>
    <row r="72" spans="1:51" ht="0.75" customHeight="1" hidden="1">
      <c r="A72" s="40"/>
      <c r="B72" s="43"/>
      <c r="C72" s="44"/>
      <c r="D72" s="51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20"/>
      <c r="AB72" s="57"/>
      <c r="AC72" s="58"/>
      <c r="AD72" s="58"/>
      <c r="AE72" s="58"/>
      <c r="AF72" s="58"/>
      <c r="AG72" s="58"/>
      <c r="AH72" s="58"/>
      <c r="AI72" s="59"/>
      <c r="AJ72" s="57"/>
      <c r="AK72" s="58"/>
      <c r="AL72" s="58"/>
      <c r="AM72" s="58"/>
      <c r="AN72" s="58"/>
      <c r="AO72" s="58"/>
      <c r="AP72" s="58"/>
      <c r="AQ72" s="59"/>
      <c r="AR72" s="57"/>
      <c r="AS72" s="58"/>
      <c r="AT72" s="58"/>
      <c r="AU72" s="58"/>
      <c r="AV72" s="58"/>
      <c r="AW72" s="58"/>
      <c r="AX72" s="58"/>
      <c r="AY72" s="59"/>
    </row>
    <row r="73" spans="1:51" ht="22.5" customHeight="1">
      <c r="A73" s="66">
        <v>1</v>
      </c>
      <c r="B73" s="66"/>
      <c r="C73" s="66"/>
      <c r="D73" s="51" t="s">
        <v>104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54">
        <v>500000</v>
      </c>
      <c r="AC73" s="54"/>
      <c r="AD73" s="54"/>
      <c r="AE73" s="54"/>
      <c r="AF73" s="54"/>
      <c r="AG73" s="54"/>
      <c r="AH73" s="54"/>
      <c r="AI73" s="54"/>
      <c r="AJ73" s="54">
        <v>0</v>
      </c>
      <c r="AK73" s="54"/>
      <c r="AL73" s="54"/>
      <c r="AM73" s="54"/>
      <c r="AN73" s="54"/>
      <c r="AO73" s="54"/>
      <c r="AP73" s="54"/>
      <c r="AQ73" s="54"/>
      <c r="AR73" s="54">
        <f>AB73+AJ73</f>
        <v>500000</v>
      </c>
      <c r="AS73" s="54"/>
      <c r="AT73" s="54"/>
      <c r="AU73" s="54"/>
      <c r="AV73" s="54"/>
      <c r="AW73" s="54"/>
      <c r="AX73" s="54"/>
      <c r="AY73" s="54"/>
    </row>
    <row r="74" spans="1:51" ht="29.25" customHeight="1">
      <c r="A74" s="40">
        <v>2</v>
      </c>
      <c r="B74" s="43"/>
      <c r="C74" s="44"/>
      <c r="D74" s="51" t="s">
        <v>112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57">
        <v>12360</v>
      </c>
      <c r="AC74" s="58"/>
      <c r="AD74" s="58"/>
      <c r="AE74" s="58"/>
      <c r="AF74" s="58"/>
      <c r="AG74" s="58"/>
      <c r="AH74" s="58"/>
      <c r="AI74" s="59"/>
      <c r="AJ74" s="57">
        <v>0</v>
      </c>
      <c r="AK74" s="58"/>
      <c r="AL74" s="58"/>
      <c r="AM74" s="58"/>
      <c r="AN74" s="58"/>
      <c r="AO74" s="58"/>
      <c r="AP74" s="58"/>
      <c r="AQ74" s="59"/>
      <c r="AR74" s="57">
        <v>12360</v>
      </c>
      <c r="AS74" s="58"/>
      <c r="AT74" s="58"/>
      <c r="AU74" s="58"/>
      <c r="AV74" s="58"/>
      <c r="AW74" s="58"/>
      <c r="AX74" s="58"/>
      <c r="AY74" s="59"/>
    </row>
    <row r="75" spans="1:51" ht="0.75" customHeight="1">
      <c r="A75" s="66"/>
      <c r="B75" s="66"/>
      <c r="C75" s="66"/>
      <c r="D75" s="51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8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1:51" s="4" customFormat="1" ht="12.75" customHeight="1">
      <c r="A76" s="115"/>
      <c r="B76" s="115"/>
      <c r="C76" s="115"/>
      <c r="D76" s="138" t="s">
        <v>27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40"/>
      <c r="AB76" s="113">
        <v>512360</v>
      </c>
      <c r="AC76" s="113"/>
      <c r="AD76" s="113"/>
      <c r="AE76" s="113"/>
      <c r="AF76" s="113"/>
      <c r="AG76" s="113"/>
      <c r="AH76" s="113"/>
      <c r="AI76" s="113"/>
      <c r="AJ76" s="113">
        <f>AJ73</f>
        <v>0</v>
      </c>
      <c r="AK76" s="113"/>
      <c r="AL76" s="113"/>
      <c r="AM76" s="113"/>
      <c r="AN76" s="113"/>
      <c r="AO76" s="113"/>
      <c r="AP76" s="113"/>
      <c r="AQ76" s="113"/>
      <c r="AR76" s="113">
        <f>AB76+AJ76</f>
        <v>512360</v>
      </c>
      <c r="AS76" s="113"/>
      <c r="AT76" s="113"/>
      <c r="AU76" s="113"/>
      <c r="AV76" s="113"/>
      <c r="AW76" s="113"/>
      <c r="AX76" s="113"/>
      <c r="AY76" s="113"/>
    </row>
    <row r="78" spans="1:64" ht="15.75" customHeight="1">
      <c r="A78" s="69" t="s">
        <v>43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</row>
    <row r="79" spans="1:64" ht="30" customHeight="1">
      <c r="A79" s="49" t="s">
        <v>28</v>
      </c>
      <c r="B79" s="49"/>
      <c r="C79" s="49"/>
      <c r="D79" s="49"/>
      <c r="E79" s="49"/>
      <c r="F79" s="49"/>
      <c r="G79" s="46" t="s">
        <v>44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2</v>
      </c>
      <c r="AA79" s="49"/>
      <c r="AB79" s="49"/>
      <c r="AC79" s="49"/>
      <c r="AD79" s="49"/>
      <c r="AE79" s="49" t="s">
        <v>1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6" t="s">
        <v>29</v>
      </c>
      <c r="AP79" s="47"/>
      <c r="AQ79" s="47"/>
      <c r="AR79" s="47"/>
      <c r="AS79" s="47"/>
      <c r="AT79" s="47"/>
      <c r="AU79" s="47"/>
      <c r="AV79" s="48"/>
      <c r="AW79" s="46" t="s">
        <v>30</v>
      </c>
      <c r="AX79" s="47"/>
      <c r="AY79" s="47"/>
      <c r="AZ79" s="47"/>
      <c r="BA79" s="47"/>
      <c r="BB79" s="47"/>
      <c r="BC79" s="47"/>
      <c r="BD79" s="48"/>
      <c r="BE79" s="46" t="s">
        <v>27</v>
      </c>
      <c r="BF79" s="47"/>
      <c r="BG79" s="47"/>
      <c r="BH79" s="47"/>
      <c r="BI79" s="47"/>
      <c r="BJ79" s="47"/>
      <c r="BK79" s="47"/>
      <c r="BL79" s="48"/>
    </row>
    <row r="80" spans="1:64" ht="15.75" customHeight="1">
      <c r="A80" s="49">
        <v>1</v>
      </c>
      <c r="B80" s="49"/>
      <c r="C80" s="49"/>
      <c r="D80" s="49"/>
      <c r="E80" s="49"/>
      <c r="F80" s="49"/>
      <c r="G80" s="46">
        <v>2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>
        <v>3</v>
      </c>
      <c r="AA80" s="49"/>
      <c r="AB80" s="49"/>
      <c r="AC80" s="49"/>
      <c r="AD80" s="49"/>
      <c r="AE80" s="49">
        <v>4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>
        <v>5</v>
      </c>
      <c r="AP80" s="49"/>
      <c r="AQ80" s="49"/>
      <c r="AR80" s="49"/>
      <c r="AS80" s="49"/>
      <c r="AT80" s="49"/>
      <c r="AU80" s="49"/>
      <c r="AV80" s="49"/>
      <c r="AW80" s="46">
        <v>6</v>
      </c>
      <c r="AX80" s="47"/>
      <c r="AY80" s="47"/>
      <c r="AZ80" s="47"/>
      <c r="BA80" s="47"/>
      <c r="BB80" s="47"/>
      <c r="BC80" s="47"/>
      <c r="BD80" s="48"/>
      <c r="BE80" s="49">
        <v>7</v>
      </c>
      <c r="BF80" s="49"/>
      <c r="BG80" s="49"/>
      <c r="BH80" s="49"/>
      <c r="BI80" s="49"/>
      <c r="BJ80" s="49"/>
      <c r="BK80" s="49"/>
      <c r="BL80" s="49"/>
    </row>
    <row r="81" spans="1:79" ht="12.75" customHeight="1" hidden="1">
      <c r="A81" s="66" t="s">
        <v>33</v>
      </c>
      <c r="B81" s="66"/>
      <c r="C81" s="66"/>
      <c r="D81" s="66"/>
      <c r="E81" s="66"/>
      <c r="F81" s="66"/>
      <c r="G81" s="80" t="s">
        <v>7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66" t="s">
        <v>19</v>
      </c>
      <c r="AA81" s="66"/>
      <c r="AB81" s="66"/>
      <c r="AC81" s="66"/>
      <c r="AD81" s="66"/>
      <c r="AE81" s="109" t="s">
        <v>32</v>
      </c>
      <c r="AF81" s="109"/>
      <c r="AG81" s="109"/>
      <c r="AH81" s="109"/>
      <c r="AI81" s="109"/>
      <c r="AJ81" s="109"/>
      <c r="AK81" s="109"/>
      <c r="AL81" s="109"/>
      <c r="AM81" s="109"/>
      <c r="AN81" s="80"/>
      <c r="AO81" s="56" t="s">
        <v>8</v>
      </c>
      <c r="AP81" s="56"/>
      <c r="AQ81" s="56"/>
      <c r="AR81" s="56"/>
      <c r="AS81" s="56"/>
      <c r="AT81" s="56"/>
      <c r="AU81" s="56"/>
      <c r="AV81" s="56"/>
      <c r="AW81" s="110" t="s">
        <v>31</v>
      </c>
      <c r="AX81" s="111"/>
      <c r="AY81" s="111"/>
      <c r="AZ81" s="111"/>
      <c r="BA81" s="111"/>
      <c r="BB81" s="111"/>
      <c r="BC81" s="111"/>
      <c r="BD81" s="112"/>
      <c r="BE81" s="56" t="s">
        <v>66</v>
      </c>
      <c r="BF81" s="56"/>
      <c r="BG81" s="56"/>
      <c r="BH81" s="56"/>
      <c r="BI81" s="56"/>
      <c r="BJ81" s="56"/>
      <c r="BK81" s="56"/>
      <c r="BL81" s="56"/>
      <c r="CA81" s="1" t="s">
        <v>17</v>
      </c>
    </row>
    <row r="82" spans="1:79" s="4" customFormat="1" ht="12.75" customHeight="1">
      <c r="A82" s="115">
        <v>0</v>
      </c>
      <c r="B82" s="115"/>
      <c r="C82" s="115"/>
      <c r="D82" s="115"/>
      <c r="E82" s="115"/>
      <c r="F82" s="115"/>
      <c r="G82" s="83" t="s">
        <v>65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K82" s="117"/>
      <c r="AL82" s="117"/>
      <c r="AM82" s="117"/>
      <c r="AN82" s="118"/>
      <c r="AO82" s="113"/>
      <c r="AP82" s="113"/>
      <c r="AQ82" s="113"/>
      <c r="AR82" s="113"/>
      <c r="AS82" s="113"/>
      <c r="AT82" s="113"/>
      <c r="AU82" s="113"/>
      <c r="AV82" s="113"/>
      <c r="AW82" s="128"/>
      <c r="AX82" s="129"/>
      <c r="AY82" s="129"/>
      <c r="AZ82" s="129"/>
      <c r="BA82" s="129"/>
      <c r="BB82" s="129"/>
      <c r="BC82" s="129"/>
      <c r="BD82" s="130"/>
      <c r="BE82" s="113"/>
      <c r="BF82" s="113"/>
      <c r="BG82" s="113"/>
      <c r="BH82" s="113"/>
      <c r="BI82" s="113"/>
      <c r="BJ82" s="113"/>
      <c r="BK82" s="113"/>
      <c r="BL82" s="113"/>
      <c r="CA82" s="4" t="s">
        <v>18</v>
      </c>
    </row>
    <row r="83" spans="1:64" ht="12.75" customHeight="1">
      <c r="A83" s="66">
        <v>0</v>
      </c>
      <c r="B83" s="66"/>
      <c r="C83" s="66"/>
      <c r="D83" s="66"/>
      <c r="E83" s="66"/>
      <c r="F83" s="66"/>
      <c r="G83" s="60" t="s">
        <v>120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0" t="s">
        <v>67</v>
      </c>
      <c r="AA83" s="70"/>
      <c r="AB83" s="70"/>
      <c r="AC83" s="70"/>
      <c r="AD83" s="70"/>
      <c r="AE83" s="60" t="s">
        <v>68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54">
        <f>AS22/AO85/12</f>
        <v>31765</v>
      </c>
      <c r="AP83" s="54"/>
      <c r="AQ83" s="54"/>
      <c r="AR83" s="54"/>
      <c r="AS83" s="54"/>
      <c r="AT83" s="54"/>
      <c r="AU83" s="54"/>
      <c r="AV83" s="54"/>
      <c r="AW83" s="57"/>
      <c r="AX83" s="58"/>
      <c r="AY83" s="58"/>
      <c r="AZ83" s="58"/>
      <c r="BA83" s="58"/>
      <c r="BB83" s="58"/>
      <c r="BC83" s="58"/>
      <c r="BD83" s="59"/>
      <c r="BE83" s="54">
        <f>AO83+AW83</f>
        <v>31765</v>
      </c>
      <c r="BF83" s="54"/>
      <c r="BG83" s="54"/>
      <c r="BH83" s="54"/>
      <c r="BI83" s="54"/>
      <c r="BJ83" s="54"/>
      <c r="BK83" s="54"/>
      <c r="BL83" s="54"/>
    </row>
    <row r="84" spans="1:64" s="4" customFormat="1" ht="12.75" customHeight="1">
      <c r="A84" s="115">
        <v>0</v>
      </c>
      <c r="B84" s="115"/>
      <c r="C84" s="115"/>
      <c r="D84" s="115"/>
      <c r="E84" s="115"/>
      <c r="F84" s="115"/>
      <c r="G84" s="141" t="s">
        <v>69</v>
      </c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16"/>
      <c r="AA84" s="116"/>
      <c r="AB84" s="116"/>
      <c r="AC84" s="116"/>
      <c r="AD84" s="116"/>
      <c r="AE84" s="141"/>
      <c r="AF84" s="142"/>
      <c r="AG84" s="142"/>
      <c r="AH84" s="142"/>
      <c r="AI84" s="142"/>
      <c r="AJ84" s="142"/>
      <c r="AK84" s="142"/>
      <c r="AL84" s="142"/>
      <c r="AM84" s="142"/>
      <c r="AN84" s="143"/>
      <c r="AO84" s="113"/>
      <c r="AP84" s="113"/>
      <c r="AQ84" s="113"/>
      <c r="AR84" s="113"/>
      <c r="AS84" s="113"/>
      <c r="AT84" s="113"/>
      <c r="AU84" s="113"/>
      <c r="AV84" s="113"/>
      <c r="AW84" s="128"/>
      <c r="AX84" s="129"/>
      <c r="AY84" s="129"/>
      <c r="AZ84" s="129"/>
      <c r="BA84" s="129"/>
      <c r="BB84" s="129"/>
      <c r="BC84" s="129"/>
      <c r="BD84" s="130"/>
      <c r="BE84" s="113"/>
      <c r="BF84" s="113"/>
      <c r="BG84" s="113"/>
      <c r="BH84" s="113"/>
      <c r="BI84" s="113"/>
      <c r="BJ84" s="113"/>
      <c r="BK84" s="113"/>
      <c r="BL84" s="113"/>
    </row>
    <row r="85" spans="1:64" ht="12.75" customHeight="1">
      <c r="A85" s="66">
        <v>0</v>
      </c>
      <c r="B85" s="66"/>
      <c r="C85" s="66"/>
      <c r="D85" s="66"/>
      <c r="E85" s="66"/>
      <c r="F85" s="66"/>
      <c r="G85" s="60" t="s">
        <v>121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70" t="s">
        <v>70</v>
      </c>
      <c r="AA85" s="70"/>
      <c r="AB85" s="70"/>
      <c r="AC85" s="70"/>
      <c r="AD85" s="70"/>
      <c r="AE85" s="60" t="s">
        <v>71</v>
      </c>
      <c r="AF85" s="72"/>
      <c r="AG85" s="72"/>
      <c r="AH85" s="72"/>
      <c r="AI85" s="72"/>
      <c r="AJ85" s="72"/>
      <c r="AK85" s="72"/>
      <c r="AL85" s="72"/>
      <c r="AM85" s="72"/>
      <c r="AN85" s="73"/>
      <c r="AO85" s="54">
        <v>2</v>
      </c>
      <c r="AP85" s="54"/>
      <c r="AQ85" s="54"/>
      <c r="AR85" s="54"/>
      <c r="AS85" s="54"/>
      <c r="AT85" s="54"/>
      <c r="AU85" s="54"/>
      <c r="AV85" s="54"/>
      <c r="AW85" s="57">
        <v>0</v>
      </c>
      <c r="AX85" s="58"/>
      <c r="AY85" s="58"/>
      <c r="AZ85" s="58"/>
      <c r="BA85" s="58"/>
      <c r="BB85" s="58"/>
      <c r="BC85" s="58"/>
      <c r="BD85" s="59"/>
      <c r="BE85" s="54">
        <f>AO85</f>
        <v>2</v>
      </c>
      <c r="BF85" s="54"/>
      <c r="BG85" s="54"/>
      <c r="BH85" s="54"/>
      <c r="BI85" s="54"/>
      <c r="BJ85" s="54"/>
      <c r="BK85" s="54"/>
      <c r="BL85" s="54"/>
    </row>
    <row r="86" spans="1:64" ht="27" customHeight="1">
      <c r="A86" s="66">
        <v>0</v>
      </c>
      <c r="B86" s="66"/>
      <c r="C86" s="66"/>
      <c r="D86" s="66"/>
      <c r="E86" s="66"/>
      <c r="F86" s="66"/>
      <c r="G86" s="60" t="s">
        <v>99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70" t="s">
        <v>72</v>
      </c>
      <c r="AA86" s="70"/>
      <c r="AB86" s="70"/>
      <c r="AC86" s="70"/>
      <c r="AD86" s="70"/>
      <c r="AE86" s="60" t="s">
        <v>71</v>
      </c>
      <c r="AF86" s="72"/>
      <c r="AG86" s="72"/>
      <c r="AH86" s="72"/>
      <c r="AI86" s="72"/>
      <c r="AJ86" s="72"/>
      <c r="AK86" s="72"/>
      <c r="AL86" s="72"/>
      <c r="AM86" s="72"/>
      <c r="AN86" s="73"/>
      <c r="AO86" s="54">
        <v>2305</v>
      </c>
      <c r="AP86" s="54"/>
      <c r="AQ86" s="54"/>
      <c r="AR86" s="54"/>
      <c r="AS86" s="54"/>
      <c r="AT86" s="54"/>
      <c r="AU86" s="54"/>
      <c r="AV86" s="54"/>
      <c r="AW86" s="57">
        <v>0</v>
      </c>
      <c r="AX86" s="58"/>
      <c r="AY86" s="58"/>
      <c r="AZ86" s="58"/>
      <c r="BA86" s="58"/>
      <c r="BB86" s="58"/>
      <c r="BC86" s="58"/>
      <c r="BD86" s="59"/>
      <c r="BE86" s="54">
        <f>AO86</f>
        <v>2305</v>
      </c>
      <c r="BF86" s="54"/>
      <c r="BG86" s="54"/>
      <c r="BH86" s="54"/>
      <c r="BI86" s="54"/>
      <c r="BJ86" s="54"/>
      <c r="BK86" s="54"/>
      <c r="BL86" s="54"/>
    </row>
    <row r="87" spans="1:64" ht="21" customHeight="1">
      <c r="A87" s="40"/>
      <c r="B87" s="43"/>
      <c r="C87" s="43"/>
      <c r="D87" s="43"/>
      <c r="E87" s="43"/>
      <c r="F87" s="44"/>
      <c r="G87" s="60" t="s">
        <v>106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107</v>
      </c>
      <c r="AA87" s="64"/>
      <c r="AB87" s="64"/>
      <c r="AC87" s="64"/>
      <c r="AD87" s="65"/>
      <c r="AE87" s="60" t="s">
        <v>108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57"/>
      <c r="AP87" s="58"/>
      <c r="AQ87" s="58"/>
      <c r="AR87" s="58"/>
      <c r="AS87" s="58"/>
      <c r="AT87" s="58"/>
      <c r="AU87" s="58"/>
      <c r="AV87" s="59"/>
      <c r="AW87" s="57"/>
      <c r="AX87" s="41"/>
      <c r="AY87" s="41"/>
      <c r="AZ87" s="41"/>
      <c r="BA87" s="41"/>
      <c r="BB87" s="41"/>
      <c r="BC87" s="41"/>
      <c r="BD87" s="42"/>
      <c r="BE87" s="57"/>
      <c r="BF87" s="58"/>
      <c r="BG87" s="58"/>
      <c r="BH87" s="58"/>
      <c r="BI87" s="58"/>
      <c r="BJ87" s="58"/>
      <c r="BK87" s="58"/>
      <c r="BL87" s="59"/>
    </row>
    <row r="88" spans="1:64" ht="12.75" customHeight="1">
      <c r="A88" s="115">
        <v>0</v>
      </c>
      <c r="B88" s="115"/>
      <c r="C88" s="115"/>
      <c r="D88" s="115"/>
      <c r="E88" s="115"/>
      <c r="F88" s="115"/>
      <c r="G88" s="141" t="s">
        <v>73</v>
      </c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3"/>
      <c r="Z88" s="116"/>
      <c r="AA88" s="116"/>
      <c r="AB88" s="116"/>
      <c r="AC88" s="116"/>
      <c r="AD88" s="116"/>
      <c r="AE88" s="141"/>
      <c r="AF88" s="142"/>
      <c r="AG88" s="142"/>
      <c r="AH88" s="142"/>
      <c r="AI88" s="142"/>
      <c r="AJ88" s="142"/>
      <c r="AK88" s="142"/>
      <c r="AL88" s="142"/>
      <c r="AM88" s="142"/>
      <c r="AN88" s="143"/>
      <c r="AO88" s="113"/>
      <c r="AP88" s="113"/>
      <c r="AQ88" s="113"/>
      <c r="AR88" s="113"/>
      <c r="AS88" s="113"/>
      <c r="AT88" s="113"/>
      <c r="AU88" s="113"/>
      <c r="AV88" s="113"/>
      <c r="AW88" s="128"/>
      <c r="AX88" s="129"/>
      <c r="AY88" s="129"/>
      <c r="AZ88" s="129"/>
      <c r="BA88" s="129"/>
      <c r="BB88" s="129"/>
      <c r="BC88" s="129"/>
      <c r="BD88" s="130"/>
      <c r="BE88" s="113"/>
      <c r="BF88" s="113"/>
      <c r="BG88" s="113"/>
      <c r="BH88" s="113"/>
      <c r="BI88" s="113"/>
      <c r="BJ88" s="113"/>
      <c r="BK88" s="113"/>
      <c r="BL88" s="113"/>
    </row>
    <row r="89" spans="1:64" ht="25.5" customHeight="1">
      <c r="A89" s="66">
        <v>0</v>
      </c>
      <c r="B89" s="66"/>
      <c r="C89" s="66"/>
      <c r="D89" s="66"/>
      <c r="E89" s="66"/>
      <c r="F89" s="66"/>
      <c r="G89" s="60" t="s">
        <v>100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0" t="s">
        <v>74</v>
      </c>
      <c r="AA89" s="70"/>
      <c r="AB89" s="70"/>
      <c r="AC89" s="70"/>
      <c r="AD89" s="70"/>
      <c r="AE89" s="60" t="s">
        <v>71</v>
      </c>
      <c r="AF89" s="72"/>
      <c r="AG89" s="72"/>
      <c r="AH89" s="72"/>
      <c r="AI89" s="72"/>
      <c r="AJ89" s="72"/>
      <c r="AK89" s="72"/>
      <c r="AL89" s="72"/>
      <c r="AM89" s="72"/>
      <c r="AN89" s="73"/>
      <c r="AO89" s="54">
        <f>AC63/AO86</f>
        <v>330.7418655097614</v>
      </c>
      <c r="AP89" s="54"/>
      <c r="AQ89" s="54"/>
      <c r="AR89" s="54"/>
      <c r="AS89" s="54"/>
      <c r="AT89" s="54"/>
      <c r="AU89" s="54"/>
      <c r="AV89" s="54"/>
      <c r="AW89" s="57">
        <v>0</v>
      </c>
      <c r="AX89" s="58"/>
      <c r="AY89" s="58"/>
      <c r="AZ89" s="58"/>
      <c r="BA89" s="58"/>
      <c r="BB89" s="58"/>
      <c r="BC89" s="58"/>
      <c r="BD89" s="59"/>
      <c r="BE89" s="54">
        <f>AO89+AW89</f>
        <v>330.7418655097614</v>
      </c>
      <c r="BF89" s="54"/>
      <c r="BG89" s="54"/>
      <c r="BH89" s="54"/>
      <c r="BI89" s="54"/>
      <c r="BJ89" s="54"/>
      <c r="BK89" s="54"/>
      <c r="BL89" s="54"/>
    </row>
    <row r="90" spans="1:64" s="4" customFormat="1" ht="12.75" customHeight="1">
      <c r="A90" s="115">
        <v>0</v>
      </c>
      <c r="B90" s="115"/>
      <c r="C90" s="115"/>
      <c r="D90" s="115"/>
      <c r="E90" s="115"/>
      <c r="F90" s="115"/>
      <c r="G90" s="141" t="s">
        <v>75</v>
      </c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3"/>
      <c r="Z90" s="116"/>
      <c r="AA90" s="116"/>
      <c r="AB90" s="116"/>
      <c r="AC90" s="116"/>
      <c r="AD90" s="116"/>
      <c r="AE90" s="141"/>
      <c r="AF90" s="142"/>
      <c r="AG90" s="142"/>
      <c r="AH90" s="142"/>
      <c r="AI90" s="142"/>
      <c r="AJ90" s="142"/>
      <c r="AK90" s="142"/>
      <c r="AL90" s="142"/>
      <c r="AM90" s="142"/>
      <c r="AN90" s="143"/>
      <c r="AO90" s="113"/>
      <c r="AP90" s="113"/>
      <c r="AQ90" s="113"/>
      <c r="AR90" s="113"/>
      <c r="AS90" s="113"/>
      <c r="AT90" s="113"/>
      <c r="AU90" s="113"/>
      <c r="AV90" s="113"/>
      <c r="AW90" s="128"/>
      <c r="AX90" s="129"/>
      <c r="AY90" s="129"/>
      <c r="AZ90" s="129"/>
      <c r="BA90" s="129"/>
      <c r="BB90" s="129"/>
      <c r="BC90" s="129"/>
      <c r="BD90" s="130"/>
      <c r="BE90" s="113"/>
      <c r="BF90" s="113"/>
      <c r="BG90" s="113"/>
      <c r="BH90" s="113"/>
      <c r="BI90" s="113"/>
      <c r="BJ90" s="113"/>
      <c r="BK90" s="113"/>
      <c r="BL90" s="113"/>
    </row>
    <row r="91" spans="1:64" ht="12.75" customHeight="1">
      <c r="A91" s="66">
        <v>0</v>
      </c>
      <c r="B91" s="66"/>
      <c r="C91" s="66"/>
      <c r="D91" s="66"/>
      <c r="E91" s="66"/>
      <c r="F91" s="66"/>
      <c r="G91" s="60" t="s">
        <v>76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0" t="s">
        <v>77</v>
      </c>
      <c r="AA91" s="70"/>
      <c r="AB91" s="70"/>
      <c r="AC91" s="70"/>
      <c r="AD91" s="70"/>
      <c r="AE91" s="60" t="s">
        <v>71</v>
      </c>
      <c r="AF91" s="72"/>
      <c r="AG91" s="72"/>
      <c r="AH91" s="72"/>
      <c r="AI91" s="72"/>
      <c r="AJ91" s="72"/>
      <c r="AK91" s="72"/>
      <c r="AL91" s="72"/>
      <c r="AM91" s="72"/>
      <c r="AN91" s="73"/>
      <c r="AO91" s="54">
        <v>100</v>
      </c>
      <c r="AP91" s="54"/>
      <c r="AQ91" s="54"/>
      <c r="AR91" s="54"/>
      <c r="AS91" s="54"/>
      <c r="AT91" s="54"/>
      <c r="AU91" s="54"/>
      <c r="AV91" s="54"/>
      <c r="AW91" s="57">
        <v>0</v>
      </c>
      <c r="AX91" s="58"/>
      <c r="AY91" s="58"/>
      <c r="AZ91" s="58"/>
      <c r="BA91" s="58"/>
      <c r="BB91" s="58"/>
      <c r="BC91" s="58"/>
      <c r="BD91" s="59"/>
      <c r="BE91" s="54">
        <f>AO91+AW91</f>
        <v>100</v>
      </c>
      <c r="BF91" s="54"/>
      <c r="BG91" s="54"/>
      <c r="BH91" s="54"/>
      <c r="BI91" s="54"/>
      <c r="BJ91" s="54"/>
      <c r="BK91" s="54"/>
      <c r="BL91" s="54"/>
    </row>
    <row r="92" spans="1:64" s="4" customFormat="1" ht="12.75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ht="12.75" customHeight="1"/>
    <row r="94" spans="1:59" ht="12.75">
      <c r="A94" s="91" t="s">
        <v>82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5"/>
      <c r="AO94" s="94" t="s">
        <v>91</v>
      </c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23:59" ht="12.75">
      <c r="W95" s="71" t="s">
        <v>5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95" t="s">
        <v>52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</row>
    <row r="96" spans="1:6" ht="16.5" customHeight="1">
      <c r="A96" s="114" t="s">
        <v>3</v>
      </c>
      <c r="B96" s="114"/>
      <c r="C96" s="114"/>
      <c r="D96" s="114"/>
      <c r="E96" s="114"/>
      <c r="F96" s="114"/>
    </row>
    <row r="97" spans="1:45" ht="12.75">
      <c r="A97" s="86" t="s">
        <v>81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</row>
    <row r="98" spans="1:45" ht="15.75" customHeight="1">
      <c r="A98" s="88" t="s">
        <v>47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</row>
    <row r="99" spans="1:45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2.75">
      <c r="A100" s="91" t="s">
        <v>83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5"/>
      <c r="AO100" s="94" t="s">
        <v>84</v>
      </c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</row>
    <row r="101" spans="23:59" ht="10.5" customHeight="1">
      <c r="W101" s="71" t="s">
        <v>5</v>
      </c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O101" s="95" t="s">
        <v>52</v>
      </c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</row>
    <row r="102" spans="1:8" ht="15.75" customHeight="1">
      <c r="A102" s="89" t="s">
        <v>116</v>
      </c>
      <c r="B102" s="90"/>
      <c r="C102" s="90"/>
      <c r="D102" s="90"/>
      <c r="E102" s="90"/>
      <c r="F102" s="90"/>
      <c r="G102" s="90"/>
      <c r="H102" s="90"/>
    </row>
    <row r="103" spans="1:17" ht="12.75">
      <c r="A103" s="71" t="s">
        <v>45</v>
      </c>
      <c r="B103" s="71"/>
      <c r="C103" s="71"/>
      <c r="D103" s="71"/>
      <c r="E103" s="71"/>
      <c r="F103" s="71"/>
      <c r="G103" s="71"/>
      <c r="H103" s="71"/>
      <c r="I103" s="17"/>
      <c r="J103" s="17"/>
      <c r="K103" s="17"/>
      <c r="L103" s="17"/>
      <c r="M103" s="17"/>
      <c r="N103" s="17"/>
      <c r="O103" s="17"/>
      <c r="P103" s="17"/>
      <c r="Q103" s="17"/>
    </row>
    <row r="104" ht="12.75">
      <c r="A104" s="24" t="s">
        <v>46</v>
      </c>
    </row>
  </sheetData>
  <sheetProtection/>
  <mergeCells count="281">
    <mergeCell ref="BE91:BL91"/>
    <mergeCell ref="AS61:AZ61"/>
    <mergeCell ref="AK61:AR61"/>
    <mergeCell ref="AJ74:AQ74"/>
    <mergeCell ref="AD62:AJ62"/>
    <mergeCell ref="AK62:AR62"/>
    <mergeCell ref="AS62:AZ62"/>
    <mergeCell ref="AO89:AV89"/>
    <mergeCell ref="A91:F91"/>
    <mergeCell ref="G91:Y91"/>
    <mergeCell ref="Z91:AD91"/>
    <mergeCell ref="AE91:AN91"/>
    <mergeCell ref="AO91:AV91"/>
    <mergeCell ref="AW91:BD91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A86:F86"/>
    <mergeCell ref="G89:Y89"/>
    <mergeCell ref="Z89:AD89"/>
    <mergeCell ref="AE89:AN89"/>
    <mergeCell ref="AO86:AV86"/>
    <mergeCell ref="G86:Y86"/>
    <mergeCell ref="Z86:AD86"/>
    <mergeCell ref="AE86:AN86"/>
    <mergeCell ref="AW86:BD86"/>
    <mergeCell ref="BE86:BL86"/>
    <mergeCell ref="G88:Y88"/>
    <mergeCell ref="Z88:AD88"/>
    <mergeCell ref="AE88:AN88"/>
    <mergeCell ref="AO88:AV88"/>
    <mergeCell ref="AW88:BD88"/>
    <mergeCell ref="BE88:BL88"/>
    <mergeCell ref="BE84:BL84"/>
    <mergeCell ref="G83:Y83"/>
    <mergeCell ref="Z83:AD83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R76:AY76"/>
    <mergeCell ref="A76:C76"/>
    <mergeCell ref="D76:AA76"/>
    <mergeCell ref="AB76:AI76"/>
    <mergeCell ref="AJ76:AQ76"/>
    <mergeCell ref="BE83:BL83"/>
    <mergeCell ref="D73:AA73"/>
    <mergeCell ref="AB73:AI73"/>
    <mergeCell ref="AJ73:AQ73"/>
    <mergeCell ref="D74:AA74"/>
    <mergeCell ref="AB74:AI74"/>
    <mergeCell ref="AR74:AY74"/>
    <mergeCell ref="AC60:AJ60"/>
    <mergeCell ref="A72:C72"/>
    <mergeCell ref="D72:AA72"/>
    <mergeCell ref="AB72:AI72"/>
    <mergeCell ref="AJ72:AQ72"/>
    <mergeCell ref="A61:C61"/>
    <mergeCell ref="D61:AB61"/>
    <mergeCell ref="AC61:AJ61"/>
    <mergeCell ref="A59:C59"/>
    <mergeCell ref="D59:AB59"/>
    <mergeCell ref="AC59:AJ59"/>
    <mergeCell ref="AK59:AR59"/>
    <mergeCell ref="A63:C63"/>
    <mergeCell ref="D63:AB63"/>
    <mergeCell ref="AC63:AJ63"/>
    <mergeCell ref="AK63:AR63"/>
    <mergeCell ref="A60:C60"/>
    <mergeCell ref="D60:AB60"/>
    <mergeCell ref="A57:C57"/>
    <mergeCell ref="D57:AB57"/>
    <mergeCell ref="AC57:AJ57"/>
    <mergeCell ref="AK57:AR57"/>
    <mergeCell ref="A58:C58"/>
    <mergeCell ref="D58:AB58"/>
    <mergeCell ref="AC58:AJ58"/>
    <mergeCell ref="AK58:AR58"/>
    <mergeCell ref="AS57:AZ5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20:L20"/>
    <mergeCell ref="N20:Y20"/>
    <mergeCell ref="AA20:AI20"/>
    <mergeCell ref="B19:L19"/>
    <mergeCell ref="N19:Y19"/>
    <mergeCell ref="AA19:AI19"/>
    <mergeCell ref="B13:L13"/>
    <mergeCell ref="B14:L14"/>
    <mergeCell ref="B16:L16"/>
    <mergeCell ref="N16:AS16"/>
    <mergeCell ref="AU16:BB16"/>
    <mergeCell ref="B17:L17"/>
    <mergeCell ref="N17:AS17"/>
    <mergeCell ref="AU17:BB17"/>
    <mergeCell ref="AS52:AZ53"/>
    <mergeCell ref="BE81:BL81"/>
    <mergeCell ref="AW82:BD82"/>
    <mergeCell ref="AO82:AV82"/>
    <mergeCell ref="AS58:AZ58"/>
    <mergeCell ref="AS59:AZ59"/>
    <mergeCell ref="AK60:AR60"/>
    <mergeCell ref="AR72:AY72"/>
    <mergeCell ref="AS60:AZ60"/>
    <mergeCell ref="AS63:AZ63"/>
    <mergeCell ref="A38:F38"/>
    <mergeCell ref="G38:BL38"/>
    <mergeCell ref="A36:F36"/>
    <mergeCell ref="A27:BL27"/>
    <mergeCell ref="A28:BL28"/>
    <mergeCell ref="A29:BL29"/>
    <mergeCell ref="A33:BL33"/>
    <mergeCell ref="A32:BL32"/>
    <mergeCell ref="A31:BL31"/>
    <mergeCell ref="A34:BL34"/>
    <mergeCell ref="AO1:BL1"/>
    <mergeCell ref="U22:AD22"/>
    <mergeCell ref="AE22:AR22"/>
    <mergeCell ref="G36:BL36"/>
    <mergeCell ref="A25:BL25"/>
    <mergeCell ref="A26:BL26"/>
    <mergeCell ref="A35:BL35"/>
    <mergeCell ref="BE19:BL19"/>
    <mergeCell ref="AK19:BC19"/>
    <mergeCell ref="AK20:BC20"/>
    <mergeCell ref="AB75:AI75"/>
    <mergeCell ref="AJ75:AQ75"/>
    <mergeCell ref="AR75:AY75"/>
    <mergeCell ref="A73:C73"/>
    <mergeCell ref="A48:F48"/>
    <mergeCell ref="A54:C54"/>
    <mergeCell ref="A55:C55"/>
    <mergeCell ref="G48:BL48"/>
    <mergeCell ref="A52:C53"/>
    <mergeCell ref="A51:AZ51"/>
    <mergeCell ref="A71:C71"/>
    <mergeCell ref="D71:AA71"/>
    <mergeCell ref="AB71:AI71"/>
    <mergeCell ref="AJ71:AQ71"/>
    <mergeCell ref="AR71:AY71"/>
    <mergeCell ref="Z79:AD79"/>
    <mergeCell ref="G79:Y79"/>
    <mergeCell ref="A75:C75"/>
    <mergeCell ref="D75:AA75"/>
    <mergeCell ref="AR73:AY73"/>
    <mergeCell ref="A96:F96"/>
    <mergeCell ref="A82:F82"/>
    <mergeCell ref="Z82:AD82"/>
    <mergeCell ref="AE82:AN82"/>
    <mergeCell ref="A94:V94"/>
    <mergeCell ref="W94:AM94"/>
    <mergeCell ref="W95:AM95"/>
    <mergeCell ref="A83:F83"/>
    <mergeCell ref="AE85:AN85"/>
    <mergeCell ref="A88:F88"/>
    <mergeCell ref="AO83:AV83"/>
    <mergeCell ref="AW83:BD83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E80:AN80"/>
    <mergeCell ref="AE81:AN81"/>
    <mergeCell ref="AW79:BD79"/>
    <mergeCell ref="AO81:AV81"/>
    <mergeCell ref="AW81:BD81"/>
    <mergeCell ref="AO95:BG95"/>
    <mergeCell ref="AO79:AV79"/>
    <mergeCell ref="AO94:BG94"/>
    <mergeCell ref="BE82:BL82"/>
    <mergeCell ref="BE79:BL79"/>
    <mergeCell ref="AO2:BL2"/>
    <mergeCell ref="AO6:BF6"/>
    <mergeCell ref="AO4:BL4"/>
    <mergeCell ref="AO5:BL5"/>
    <mergeCell ref="AO3:BL3"/>
    <mergeCell ref="AO80:AV80"/>
    <mergeCell ref="A50:AZ50"/>
    <mergeCell ref="AC52:AJ53"/>
    <mergeCell ref="D52:AB53"/>
    <mergeCell ref="AK52:AR53"/>
    <mergeCell ref="A39:F39"/>
    <mergeCell ref="G39:BL39"/>
    <mergeCell ref="A22:T22"/>
    <mergeCell ref="AS22:BC22"/>
    <mergeCell ref="BD22:BL22"/>
    <mergeCell ref="T23:W23"/>
    <mergeCell ref="A23:H23"/>
    <mergeCell ref="A37:F37"/>
    <mergeCell ref="G37:BL37"/>
    <mergeCell ref="I23:S23"/>
    <mergeCell ref="A41:BL41"/>
    <mergeCell ref="A47:F47"/>
    <mergeCell ref="A44:BL44"/>
    <mergeCell ref="A45:F45"/>
    <mergeCell ref="G45:BL45"/>
    <mergeCell ref="A46:F46"/>
    <mergeCell ref="A42:BL42"/>
    <mergeCell ref="G46:BL46"/>
    <mergeCell ref="G47:BL47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85:F85"/>
    <mergeCell ref="G85:Y85"/>
    <mergeCell ref="Z85:AD85"/>
    <mergeCell ref="A79:F79"/>
    <mergeCell ref="G80:Y80"/>
    <mergeCell ref="G81:Y81"/>
    <mergeCell ref="G82:Y82"/>
    <mergeCell ref="A80:F80"/>
    <mergeCell ref="A81:F81"/>
    <mergeCell ref="Z81:AD81"/>
    <mergeCell ref="AS55:AZ55"/>
    <mergeCell ref="AK54:AR54"/>
    <mergeCell ref="AK55:AR55"/>
    <mergeCell ref="W101:AM101"/>
    <mergeCell ref="AE83:AN83"/>
    <mergeCell ref="AE79:AN79"/>
    <mergeCell ref="D67:AA68"/>
    <mergeCell ref="AB67:AI68"/>
    <mergeCell ref="AJ67:AQ68"/>
    <mergeCell ref="AR67:AY68"/>
    <mergeCell ref="BE80:BL80"/>
    <mergeCell ref="A56:C56"/>
    <mergeCell ref="D56:AB56"/>
    <mergeCell ref="AC56:AJ56"/>
    <mergeCell ref="AK56:AR56"/>
    <mergeCell ref="A67:C68"/>
    <mergeCell ref="D69:AA69"/>
    <mergeCell ref="AB69:AI69"/>
    <mergeCell ref="A78:BL78"/>
    <mergeCell ref="Z80:AD80"/>
    <mergeCell ref="D55:AB55"/>
    <mergeCell ref="AC55:AJ55"/>
    <mergeCell ref="AW87:BD87"/>
    <mergeCell ref="BE87:BL87"/>
    <mergeCell ref="A87:F87"/>
    <mergeCell ref="G87:Y87"/>
    <mergeCell ref="Z87:AD87"/>
    <mergeCell ref="AE87:AN87"/>
    <mergeCell ref="AO87:AV87"/>
    <mergeCell ref="AW80:BD80"/>
    <mergeCell ref="A62:C62"/>
    <mergeCell ref="A74:C74"/>
    <mergeCell ref="A66:AY66"/>
    <mergeCell ref="D54:AB54"/>
    <mergeCell ref="AC54:AJ54"/>
    <mergeCell ref="A30:BL30"/>
    <mergeCell ref="D62:AB62"/>
    <mergeCell ref="AS56:AZ56"/>
    <mergeCell ref="A65:BL65"/>
    <mergeCell ref="AS54:AZ54"/>
  </mergeCells>
  <conditionalFormatting sqref="H82:L82 G82:G87 G89:G91">
    <cfRule type="cellIs" priority="1" dxfId="5" operator="equal" stopIfTrue="1">
      <formula>$G81</formula>
    </cfRule>
  </conditionalFormatting>
  <conditionalFormatting sqref="D56:D62">
    <cfRule type="cellIs" priority="2" dxfId="5" operator="equal" stopIfTrue="1">
      <formula>$D55</formula>
    </cfRule>
  </conditionalFormatting>
  <conditionalFormatting sqref="D63">
    <cfRule type="cellIs" priority="3" dxfId="5" operator="equal" stopIfTrue="1">
      <formula>$D60</formula>
    </cfRule>
  </conditionalFormatting>
  <conditionalFormatting sqref="G88">
    <cfRule type="cellIs" priority="4" dxfId="5" operator="equal" stopIfTrue="1">
      <formula>#REF!</formula>
    </cfRule>
  </conditionalFormatting>
  <conditionalFormatting sqref="A82:F91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2023-12-18T14:26:19Z</cp:lastPrinted>
  <dcterms:created xsi:type="dcterms:W3CDTF">2016-08-15T09:54:21Z</dcterms:created>
  <dcterms:modified xsi:type="dcterms:W3CDTF">2023-12-18T14:28:14Z</dcterms:modified>
  <cp:category/>
  <cp:version/>
  <cp:contentType/>
  <cp:contentStatus/>
</cp:coreProperties>
</file>