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4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60" i="9"/>
  <c r="AR5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2"/>
  <c r="AS51"/>
  <c r="AS50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<sst xmlns="http://schemas.openxmlformats.org/spreadsheetml/2006/main" count="1318" uniqueCount="290">
  <si>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</si>
  <si>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</si>
  <si>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</si>
  <si>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</si>
  <si>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</si>
  <si>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</si>
  <si>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</si>
  <si>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</si>
  <si>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</si>
  <si>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</si>
  <si>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</si>
  <si>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</si>
  <si>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</si>
  <si>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</si>
  <si>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</si>
  <si>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</si>
  <si>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</si>
  <si>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</si>
  <si>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</si>
  <si>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</si>
  <si>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</si>
  <si>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</si>
  <si>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</si>
  <si>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</si>
  <si>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</si>
  <si>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</si>
  <si>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</si>
  <si>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</si>
  <si>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</si>
  <si>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</si>
  <si>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</si>
  <si>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</si>
  <si>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</si>
  <si>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</si>
  <si>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</si>
  <si>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</si>
  <si>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</si>
  <si>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</si>
  <si>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</si>
  <si>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</si>
  <si>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</si>
  <si>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</si>
  <si>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</si>
  <si>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</si>
  <si>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</si>
  <si>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</si>
  <si>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</si>
  <si>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</si>
  <si>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</si>
  <si>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</si>
  <si>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</si>
  <si>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</si>
  <si>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</si>
  <si>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</si>
  <si>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</si>
  <si>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</si>
  <si>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</si>
  <si>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</si>
  <si>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</si>
  <si>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</si>
  <si>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</si>
  <si>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</si>
  <si>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</si>
  <si>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</si>
  <si>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</si>
  <si>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</si>
  <si>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</si>
  <si>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</si>
  <si>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</si>
  <si>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</si>
  <si>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</si>
  <si>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</si>
  <si>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</si>
  <si>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</si>
  <si>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</si>
  <si>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</si>
  <si>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</si>
  <si>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</si>
  <si>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</si>
  <si>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</si>
  <si>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</si>
  <si>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</si>
  <si>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</si>
  <si>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№1211, рішення сесії Чортківської міської ради від 03.11.2023 р. №1713, рішення сесії Чортківської міської ради від 08.12.2023 р. №1791.</t>
  </si>
  <si>
    <t>Керівництво у сфері культури та мистецтв</t>
  </si>
  <si>
    <t>1000000</t>
  </si>
  <si>
    <t>26.12.2023</t>
  </si>
  <si>
    <t>40-од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</si>
  <si>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</si>
  <si>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</si>
  <si>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</si>
  <si>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</si>
  <si>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</si>
  <si>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</si>
  <si>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</si>
  <si>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</si>
  <si>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</si>
  <si>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</si>
  <si>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</si>
  <si>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</si>
  <si>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</si>
  <si>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</si>
  <si>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</si>
  <si>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</si>
  <si>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</si>
  <si>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</si>
  <si>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</si>
  <si>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</si>
  <si>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</si>
  <si>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</si>
  <si>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</si>
  <si>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</si>
  <si>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</si>
  <si>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</si>
  <si>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</si>
  <si>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</si>
  <si>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</si>
  <si>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</si>
  <si>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</si>
  <si>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</si>
  <si>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</si>
  <si>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</si>
  <si>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</si>
  <si>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</si>
  <si>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</si>
  <si>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</si>
  <si>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</si>
  <si>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</si>
  <si>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</si>
  <si>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</si>
  <si>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</si>
  <si>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</si>
  <si>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</si>
  <si>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</si>
  <si>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</si>
  <si>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</si>
  <si>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</si>
  <si>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</si>
  <si>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</si>
  <si>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</si>
  <si>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</si>
  <si>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</si>
  <si>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</si>
  <si>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</si>
  <si>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</si>
  <si>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</si>
  <si>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</si>
  <si>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</si>
  <si>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</si>
  <si>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</si>
  <si>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</si>
  <si>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</si>
  <si>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</si>
  <si>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</si>
  <si>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</si>
  <si>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</si>
  <si>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</si>
  <si>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</si>
  <si>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</si>
  <si>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</si>
  <si>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</si>
  <si>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</si>
  <si>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</si>
  <si>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</si>
  <si>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</si>
  <si>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</si>
  <si>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</si>
  <si>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</si>
  <si>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р.№1415,рішення сесії Чортківської міської ради від 03.11.2023 р. №1713, рішення сесії Чортківської міської ради від 08.12.2023 р. №1791, рішення Чортківськохї міської ради №1850 від 19.12.2023 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</si>
  <si>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</si>
  <si>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</si>
  <si>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</si>
  <si>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</si>
  <si>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</si>
  <si>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</si>
  <si>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</si>
  <si>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</si>
  <si>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</si>
  <si>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</si>
  <si>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</si>
  <si>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</si>
  <si>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</si>
  <si>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</si>
  <si>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</si>
  <si>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</si>
  <si>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</si>
  <si>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</si>
  <si>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</si>
  <si>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</si>
  <si>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</si>
  <si>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</si>
  <si>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</si>
  <si>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</si>
  <si>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</si>
  <si>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</si>
  <si>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</si>
  <si>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</si>
  <si>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</si>
  <si>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</si>
  <si>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</si>
  <si>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</si>
  <si>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</si>
  <si>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</si>
  <si>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</si>
  <si>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</si>
  <si>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</si>
  <si>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</si>
  <si>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№1487, рішення сесії Чортківської міської ради від 03.11.2023 р. №1713,рішення сесії Чортківської міської ради від 15.11.2023р. №1745, рішення сесії Чортківської міської рали від 08.12.2023 р. №1791.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</si>
  <si>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</si>
  <si>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</si>
  <si>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</si>
  <si>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</si>
  <si>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</si>
  <si>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</si>
  <si>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</si>
  <si>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</si>
  <si>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</si>
  <si>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</si>
  <si>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</si>
  <si>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</si>
  <si>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</si>
  <si>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</si>
  <si>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</si>
  <si>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</si>
  <si>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</si>
  <si>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</si>
  <si>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</si>
  <si>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</si>
  <si>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</si>
  <si>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</si>
  <si>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</si>
  <si>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</si>
  <si>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</si>
  <si>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</si>
  <si>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</si>
  <si>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</si>
  <si>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</si>
  <si>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</si>
  <si>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</si>
  <si>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</si>
  <si>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</si>
  <si>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</si>
  <si>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</si>
  <si>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</si>
  <si>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</si>
  <si>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</si>
  <si>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№1211,рішення сесії Чортківської міської ради від 15.11.2023 р. №1745.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</si>
  <si>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</si>
  <si>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</si>
  <si>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</si>
  <si>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</si>
  <si>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</si>
  <si>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</si>
  <si>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</si>
  <si>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</si>
  <si>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</si>
  <si>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</si>
  <si>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</si>
  <si>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</si>
  <si>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</si>
  <si>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</si>
  <si>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</si>
  <si>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</si>
  <si>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</si>
  <si>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</si>
  <si>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</si>
  <si>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</si>
  <si>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</si>
  <si>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</si>
  <si>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</si>
  <si>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</si>
  <si>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</si>
  <si>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</si>
  <si>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</si>
  <si>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</si>
  <si>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</si>
  <si>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</si>
  <si>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</si>
  <si>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</si>
  <si>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№1355_x000D_
Рішення сесії Чортківської міської ради від 23.08.2023 р. №1595_x000D_
Рішення сесії Чортківської міської ради від 03.12.2023 р. №1713_x000D_
Рішення сесії Чортківської міської ради від 08.12.2023 р. №1791.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</si>
  <si>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</si>
  <si>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</si>
  <si>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</si>
  <si>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</si>
  <si>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</si>
  <si>
    <t>27.12.2023</t>
  </si>
  <si>
    <t>41-од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</si>
  <si>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№1616, рішення сесії Чортківської міської ради від 03.10.2023 р. №1651, рішення сесї Чортківської міської ради від 03.11.2023 р. №1713,рішення сесії Чортківської міської ради від 15.11.2023р. №1745, рішення сесії Чортківської міської ради від 08.12.2023 р. №1791,ріщення сесії Чортківської міської ради №1850 від 19.12.2023 р,рішення сесії Чортківської міської ради №1855 від 26.12.2023 р.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</si>
  <si>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р.,рішення сесії Чортківської міської ради №1745 від 15.11.2023 р.,рішення сесії Чортківської міської ради №1791 від 08.12.2023 р.,рішення сесії Чортківської міської ради №1850 від 19.12.2023р,рішення сесії Чортківської міської ради №1855 від 26.12.2023 р.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</si>
  <si>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№1487,наказ №17-од від 14.06.2023р. Про внесення змін до кошторису спеціального фонду бюджету на 2023р.,рішення сесії Чортківської міської ради №1651 від 03.10.2023 р, рішення сесії Чортківської міської ради від 03.11.2023 р. №1713, рішення сесії Чортківської міської ради від 15.11.2023 р.№1745, рішення сесії Чортківської міської ради від 08.12.2023 р. №1791, рішення сесії Чортківської міської ради №1850 від 19.12.2023 р.,рішення сесії Чортківської міської ради №1855 від 26.12.2023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</si>
</sst>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1024200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1024200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64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1024200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1024200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1024200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1024200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204.84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204.84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3" t="s">
        <v>91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92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63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3" t="s">
        <v>91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63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55"/>
      <c r="B83" s="55"/>
      <c r="C83" s="55"/>
      <c r="D83" s="55"/>
      <c r="E83" s="55"/>
      <c r="F83" s="55"/>
      <c r="G83" s="55"/>
      <c r="H83" s="55"/>
    </row>
    <row r="84" spans="1:59">
      <c r="A84" s="56" t="s">
        <v>44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opLeftCell="A53" zoomScaleSheetLayoutView="100" workbookViewId="0">
      <selection activeCell="BE87" sqref="BE87:BL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285</v>
      </c>
      <c r="AP7" s="61"/>
      <c r="AQ7" s="61"/>
      <c r="AR7" s="61"/>
      <c r="AS7" s="61"/>
      <c r="AT7" s="61"/>
      <c r="AU7" s="61"/>
      <c r="AV7" s="1" t="s">
        <v>61</v>
      </c>
      <c r="AW7" s="116" t="s">
        <v>286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139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8769337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8296837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472500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75.5" customHeight="1">
      <c r="A26" s="104" t="s">
        <v>288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138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103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104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8296837</v>
      </c>
      <c r="AD49" s="39"/>
      <c r="AE49" s="39"/>
      <c r="AF49" s="39"/>
      <c r="AG49" s="39"/>
      <c r="AH49" s="39"/>
      <c r="AI49" s="39"/>
      <c r="AJ49" s="39"/>
      <c r="AK49" s="39">
        <v>472500</v>
      </c>
      <c r="AL49" s="39"/>
      <c r="AM49" s="39"/>
      <c r="AN49" s="39"/>
      <c r="AO49" s="39"/>
      <c r="AP49" s="39"/>
      <c r="AQ49" s="39"/>
      <c r="AR49" s="39"/>
      <c r="AS49" s="39">
        <f>AC49+AK49</f>
        <v>8769337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8296837</v>
      </c>
      <c r="AD50" s="50"/>
      <c r="AE50" s="50"/>
      <c r="AF50" s="50"/>
      <c r="AG50" s="50"/>
      <c r="AH50" s="50"/>
      <c r="AI50" s="50"/>
      <c r="AJ50" s="50"/>
      <c r="AK50" s="50">
        <v>472500</v>
      </c>
      <c r="AL50" s="50"/>
      <c r="AM50" s="50"/>
      <c r="AN50" s="50"/>
      <c r="AO50" s="50"/>
      <c r="AP50" s="50"/>
      <c r="AQ50" s="50"/>
      <c r="AR50" s="50"/>
      <c r="AS50" s="50">
        <f>AC50+AK50</f>
        <v>8769337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106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117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8296837</v>
      </c>
      <c r="AP75" s="39"/>
      <c r="AQ75" s="39"/>
      <c r="AR75" s="39"/>
      <c r="AS75" s="39"/>
      <c r="AT75" s="39"/>
      <c r="AU75" s="39"/>
      <c r="AV75" s="39"/>
      <c r="AW75" s="39">
        <v>472500</v>
      </c>
      <c r="AX75" s="39"/>
      <c r="AY75" s="39"/>
      <c r="AZ75" s="39"/>
      <c r="BA75" s="39"/>
      <c r="BB75" s="39"/>
      <c r="BC75" s="39"/>
      <c r="BD75" s="39"/>
      <c r="BE75" s="39">
        <v>8769337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425000</v>
      </c>
      <c r="AX76" s="39"/>
      <c r="AY76" s="39"/>
      <c r="AZ76" s="39"/>
      <c r="BA76" s="39"/>
      <c r="BB76" s="39"/>
      <c r="BC76" s="39"/>
      <c r="BD76" s="39"/>
      <c r="BE76" s="39">
        <v>425000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77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26850.61</v>
      </c>
      <c r="AP83" s="39"/>
      <c r="AQ83" s="39"/>
      <c r="AR83" s="39"/>
      <c r="AS83" s="39"/>
      <c r="AT83" s="39"/>
      <c r="AU83" s="39"/>
      <c r="AV83" s="39"/>
      <c r="AW83" s="39">
        <v>7382.81</v>
      </c>
      <c r="AX83" s="39"/>
      <c r="AY83" s="39"/>
      <c r="AZ83" s="39"/>
      <c r="BA83" s="39"/>
      <c r="BB83" s="39"/>
      <c r="BC83" s="39"/>
      <c r="BD83" s="39"/>
      <c r="BE83" s="39">
        <v>34233.42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6640.63</v>
      </c>
      <c r="AX84" s="39"/>
      <c r="AY84" s="39"/>
      <c r="AZ84" s="39"/>
      <c r="BA84" s="39"/>
      <c r="BB84" s="39"/>
      <c r="BC84" s="39"/>
      <c r="BD84" s="39"/>
      <c r="BE84" s="39">
        <v>6640.63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132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136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136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93.02</v>
      </c>
      <c r="AP88" s="39"/>
      <c r="AQ88" s="39"/>
      <c r="AR88" s="39"/>
      <c r="AS88" s="39"/>
      <c r="AT88" s="39"/>
      <c r="AU88" s="39"/>
      <c r="AV88" s="39"/>
      <c r="AW88" s="39">
        <v>6.98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3" t="s">
        <v>91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92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68" t="s">
        <v>3</v>
      </c>
      <c r="B93" s="68"/>
      <c r="C93" s="68"/>
      <c r="D93" s="68"/>
      <c r="E93" s="68"/>
      <c r="F93" s="68"/>
    </row>
    <row r="94" spans="1:64" ht="13.15" customHeight="1">
      <c r="A94" s="60" t="s">
        <v>90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>
      <c r="A95" s="62" t="s">
        <v>46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3" t="s">
        <v>91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93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170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3387667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3082689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304978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168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104" t="s">
        <v>169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143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91" t="s">
        <v>144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91" t="s">
        <v>145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3082689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f>AC50+AK50</f>
        <v>3087689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146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299978</v>
      </c>
      <c r="AL51" s="39"/>
      <c r="AM51" s="39"/>
      <c r="AN51" s="39"/>
      <c r="AO51" s="39"/>
      <c r="AP51" s="39"/>
      <c r="AQ51" s="39"/>
      <c r="AR51" s="39"/>
      <c r="AS51" s="39">
        <f>AC51+AK51</f>
        <v>299978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3082689</v>
      </c>
      <c r="AD52" s="50"/>
      <c r="AE52" s="50"/>
      <c r="AF52" s="50"/>
      <c r="AG52" s="50"/>
      <c r="AH52" s="50"/>
      <c r="AI52" s="50"/>
      <c r="AJ52" s="50"/>
      <c r="AK52" s="50">
        <v>304978</v>
      </c>
      <c r="AL52" s="50"/>
      <c r="AM52" s="50"/>
      <c r="AN52" s="50"/>
      <c r="AO52" s="50"/>
      <c r="AP52" s="50"/>
      <c r="AQ52" s="50"/>
      <c r="AR52" s="50"/>
      <c r="AS52" s="50">
        <f>AC52+AK52</f>
        <v>3387667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0">
        <v>1</v>
      </c>
      <c r="B60" s="40"/>
      <c r="C60" s="40"/>
      <c r="D60" s="91" t="s">
        <v>147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299978</v>
      </c>
      <c r="AK60" s="39"/>
      <c r="AL60" s="39"/>
      <c r="AM60" s="39"/>
      <c r="AN60" s="39"/>
      <c r="AO60" s="39"/>
      <c r="AP60" s="39"/>
      <c r="AQ60" s="39"/>
      <c r="AR60" s="39">
        <f>AB60+AJ60</f>
        <v>299978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299978</v>
      </c>
      <c r="AK61" s="50"/>
      <c r="AL61" s="50"/>
      <c r="AM61" s="50"/>
      <c r="AN61" s="50"/>
      <c r="AO61" s="50"/>
      <c r="AP61" s="50"/>
      <c r="AQ61" s="50"/>
      <c r="AR61" s="50">
        <f>AB61+AJ61</f>
        <v>299978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18.75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1" t="s">
        <v>71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152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155</v>
      </c>
      <c r="AA74" s="44"/>
      <c r="AB74" s="44"/>
      <c r="AC74" s="44"/>
      <c r="AD74" s="44"/>
      <c r="AE74" s="41" t="s">
        <v>125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157</v>
      </c>
      <c r="AA75" s="44"/>
      <c r="AB75" s="44"/>
      <c r="AC75" s="44"/>
      <c r="AD75" s="44"/>
      <c r="AE75" s="41" t="s">
        <v>158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112.7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115.7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158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320</v>
      </c>
      <c r="AP76" s="39"/>
      <c r="AQ76" s="39"/>
      <c r="AR76" s="39"/>
      <c r="AS76" s="39"/>
      <c r="AT76" s="39"/>
      <c r="AU76" s="39"/>
      <c r="AV76" s="39"/>
      <c r="AW76" s="39">
        <v>352.25</v>
      </c>
      <c r="AX76" s="39"/>
      <c r="AY76" s="39"/>
      <c r="AZ76" s="39"/>
      <c r="BA76" s="39"/>
      <c r="BB76" s="39"/>
      <c r="BC76" s="39"/>
      <c r="BD76" s="39"/>
      <c r="BE76" s="39">
        <v>672.25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159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160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159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161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299.97800000000001</v>
      </c>
      <c r="AX78" s="39"/>
      <c r="AY78" s="39"/>
      <c r="AZ78" s="39"/>
      <c r="BA78" s="39"/>
      <c r="BB78" s="39"/>
      <c r="BC78" s="39"/>
      <c r="BD78" s="39"/>
      <c r="BE78" s="39">
        <v>299.97800000000001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157</v>
      </c>
      <c r="AA79" s="44"/>
      <c r="AB79" s="44"/>
      <c r="AC79" s="44"/>
      <c r="AD79" s="44"/>
      <c r="AE79" s="41" t="s">
        <v>163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163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89.51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89.51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165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104000</v>
      </c>
      <c r="AP81" s="39"/>
      <c r="AQ81" s="39"/>
      <c r="AR81" s="39"/>
      <c r="AS81" s="39"/>
      <c r="AT81" s="39"/>
      <c r="AU81" s="39"/>
      <c r="AV81" s="39"/>
      <c r="AW81" s="39">
        <v>5000</v>
      </c>
      <c r="AX81" s="39"/>
      <c r="AY81" s="39"/>
      <c r="AZ81" s="39"/>
      <c r="BA81" s="39"/>
      <c r="BB81" s="39"/>
      <c r="BC81" s="39"/>
      <c r="BD81" s="39"/>
      <c r="BE81" s="39">
        <v>109000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166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3851.85</v>
      </c>
      <c r="AP83" s="39"/>
      <c r="AQ83" s="39"/>
      <c r="AR83" s="39"/>
      <c r="AS83" s="39"/>
      <c r="AT83" s="39"/>
      <c r="AU83" s="39"/>
      <c r="AV83" s="39"/>
      <c r="AW83" s="39">
        <v>185.19</v>
      </c>
      <c r="AX83" s="39"/>
      <c r="AY83" s="39"/>
      <c r="AZ83" s="39"/>
      <c r="BA83" s="39"/>
      <c r="BB83" s="39"/>
      <c r="BC83" s="39"/>
      <c r="BD83" s="39"/>
      <c r="BE83" s="39">
        <v>4037.04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167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440.38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440.38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63" t="s">
        <v>91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92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4">
      <c r="W88" s="56" t="s">
        <v>5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O88" s="56" t="s">
        <v>63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ht="15.75" customHeight="1">
      <c r="A89" s="68" t="s">
        <v>3</v>
      </c>
      <c r="B89" s="68"/>
      <c r="C89" s="68"/>
      <c r="D89" s="68"/>
      <c r="E89" s="68"/>
      <c r="F89" s="68"/>
    </row>
    <row r="90" spans="1:64" ht="13.15" customHeight="1">
      <c r="A90" s="60" t="s">
        <v>90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64">
      <c r="A91" s="62" t="s">
        <v>46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63" t="s">
        <v>91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93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>
      <c r="W94" s="56" t="s">
        <v>5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O94" s="56" t="s">
        <v>63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>
      <c r="A95" s="55"/>
      <c r="B95" s="55"/>
      <c r="C95" s="55"/>
      <c r="D95" s="55"/>
      <c r="E95" s="55"/>
      <c r="F95" s="55"/>
      <c r="G95" s="55"/>
      <c r="H95" s="55"/>
    </row>
    <row r="96" spans="1:64">
      <c r="A96" s="56" t="s">
        <v>44</v>
      </c>
      <c r="B96" s="56"/>
      <c r="C96" s="56"/>
      <c r="D96" s="56"/>
      <c r="E96" s="56"/>
      <c r="F96" s="56"/>
      <c r="G96" s="56"/>
      <c r="H96" s="5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209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210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521187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361187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160000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207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208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174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91" t="s">
        <v>175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91" t="s">
        <v>176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287053</v>
      </c>
      <c r="AD50" s="39"/>
      <c r="AE50" s="39"/>
      <c r="AF50" s="39"/>
      <c r="AG50" s="39"/>
      <c r="AH50" s="39"/>
      <c r="AI50" s="39"/>
      <c r="AJ50" s="39"/>
      <c r="AK50" s="39">
        <v>160000</v>
      </c>
      <c r="AL50" s="39"/>
      <c r="AM50" s="39"/>
      <c r="AN50" s="39"/>
      <c r="AO50" s="39"/>
      <c r="AP50" s="39"/>
      <c r="AQ50" s="39"/>
      <c r="AR50" s="39"/>
      <c r="AS50" s="39">
        <f>AC50+AK50</f>
        <v>447053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177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74134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74134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361187</v>
      </c>
      <c r="AD52" s="50"/>
      <c r="AE52" s="50"/>
      <c r="AF52" s="50"/>
      <c r="AG52" s="50"/>
      <c r="AH52" s="50"/>
      <c r="AI52" s="50"/>
      <c r="AJ52" s="50"/>
      <c r="AK52" s="50">
        <v>160000</v>
      </c>
      <c r="AL52" s="50"/>
      <c r="AM52" s="50"/>
      <c r="AN52" s="50"/>
      <c r="AO52" s="50"/>
      <c r="AP52" s="50"/>
      <c r="AQ52" s="50"/>
      <c r="AR52" s="50"/>
      <c r="AS52" s="50">
        <f>AC52+AK52</f>
        <v>521187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45"/>
      <c r="B60" s="45"/>
      <c r="C60" s="45"/>
      <c r="D60" s="54" t="s">
        <v>26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178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184</v>
      </c>
      <c r="AA73" s="44"/>
      <c r="AB73" s="44"/>
      <c r="AC73" s="44"/>
      <c r="AD73" s="44"/>
      <c r="AE73" s="41" t="s">
        <v>185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184</v>
      </c>
      <c r="AA74" s="44"/>
      <c r="AB74" s="44"/>
      <c r="AC74" s="44"/>
      <c r="AD74" s="44"/>
      <c r="AE74" s="41" t="s">
        <v>185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361.18700000000001</v>
      </c>
      <c r="AP75" s="39"/>
      <c r="AQ75" s="39"/>
      <c r="AR75" s="39"/>
      <c r="AS75" s="39"/>
      <c r="AT75" s="39"/>
      <c r="AU75" s="39"/>
      <c r="AV75" s="39"/>
      <c r="AW75" s="39">
        <v>160</v>
      </c>
      <c r="AX75" s="39"/>
      <c r="AY75" s="39"/>
      <c r="AZ75" s="39"/>
      <c r="BA75" s="39"/>
      <c r="BB75" s="39"/>
      <c r="BC75" s="39"/>
      <c r="BD75" s="39"/>
      <c r="BE75" s="39">
        <v>521.18700000000001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192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12.3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193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192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0.4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124</v>
      </c>
      <c r="AA82" s="44"/>
      <c r="AB82" s="44"/>
      <c r="AC82" s="44"/>
      <c r="AD82" s="44"/>
      <c r="AE82" s="41" t="s">
        <v>125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124</v>
      </c>
      <c r="AA83" s="44"/>
      <c r="AB83" s="44"/>
      <c r="AC83" s="44"/>
      <c r="AD83" s="44"/>
      <c r="AE83" s="41" t="s">
        <v>125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124</v>
      </c>
      <c r="AA84" s="44"/>
      <c r="AB84" s="44"/>
      <c r="AC84" s="44"/>
      <c r="AD84" s="44"/>
      <c r="AE84" s="41" t="s">
        <v>125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124</v>
      </c>
      <c r="AA85" s="44"/>
      <c r="AB85" s="44"/>
      <c r="AC85" s="44"/>
      <c r="AD85" s="44"/>
      <c r="AE85" s="41" t="s">
        <v>125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199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124</v>
      </c>
      <c r="AA87" s="44"/>
      <c r="AB87" s="44"/>
      <c r="AC87" s="44"/>
      <c r="AD87" s="44"/>
      <c r="AE87" s="41" t="s">
        <v>125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200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0</v>
      </c>
      <c r="B89" s="40"/>
      <c r="C89" s="40"/>
      <c r="D89" s="40"/>
      <c r="E89" s="40"/>
      <c r="F89" s="40"/>
      <c r="G89" s="41" t="s">
        <v>201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125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120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120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124.55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124.55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204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120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1744.86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1744.86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132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136</v>
      </c>
      <c r="AA95" s="44"/>
      <c r="AB95" s="44"/>
      <c r="AC95" s="44"/>
      <c r="AD95" s="44"/>
      <c r="AE95" s="41" t="s">
        <v>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206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136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3" t="s">
        <v>91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92</v>
      </c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</row>
    <row r="100" spans="1:64">
      <c r="W100" s="56" t="s">
        <v>5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O100" s="56" t="s">
        <v>63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64" ht="15.75" customHeight="1">
      <c r="A101" s="68" t="s">
        <v>3</v>
      </c>
      <c r="B101" s="68"/>
      <c r="C101" s="68"/>
      <c r="D101" s="68"/>
      <c r="E101" s="68"/>
      <c r="F101" s="68"/>
    </row>
    <row r="102" spans="1:64" ht="13.15" customHeight="1">
      <c r="A102" s="60" t="s">
        <v>90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</row>
    <row r="103" spans="1:64">
      <c r="A103" s="62" t="s">
        <v>46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3" t="s">
        <v>91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5"/>
      <c r="AO105" s="66" t="s">
        <v>93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  <row r="106" spans="1:64">
      <c r="W106" s="56" t="s">
        <v>5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O106" s="56" t="s">
        <v>63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1:64">
      <c r="A107" s="55"/>
      <c r="B107" s="55"/>
      <c r="C107" s="55"/>
      <c r="D107" s="55"/>
      <c r="E107" s="55"/>
      <c r="F107" s="55"/>
      <c r="G107" s="55"/>
      <c r="H107" s="55"/>
    </row>
    <row r="108" spans="1:64">
      <c r="A108" s="56" t="s">
        <v>44</v>
      </c>
      <c r="B108" s="56"/>
      <c r="C108" s="56"/>
      <c r="D108" s="56"/>
      <c r="E108" s="56"/>
      <c r="F108" s="56"/>
      <c r="G108" s="56"/>
      <c r="H108" s="5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59" zoomScaleSheetLayoutView="100" workbookViewId="0">
      <selection activeCell="BT80" sqref="BT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285</v>
      </c>
      <c r="AP7" s="61"/>
      <c r="AQ7" s="61"/>
      <c r="AR7" s="61"/>
      <c r="AS7" s="61"/>
      <c r="AT7" s="61"/>
      <c r="AU7" s="61"/>
      <c r="AV7" s="1" t="s">
        <v>61</v>
      </c>
      <c r="AW7" s="116" t="s">
        <v>286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227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229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230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228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6945243.1900000004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6596487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348756.19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75.5" customHeight="1">
      <c r="A26" s="104" t="s">
        <v>289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226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>
      <c r="A49" s="40">
        <v>1</v>
      </c>
      <c r="B49" s="40"/>
      <c r="C49" s="40"/>
      <c r="D49" s="52">
        <v>1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91" t="s">
        <v>212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6591871</v>
      </c>
      <c r="AD50" s="39"/>
      <c r="AE50" s="39"/>
      <c r="AF50" s="39"/>
      <c r="AG50" s="39"/>
      <c r="AH50" s="39"/>
      <c r="AI50" s="39"/>
      <c r="AJ50" s="39"/>
      <c r="AK50" s="39">
        <v>21348</v>
      </c>
      <c r="AL50" s="39"/>
      <c r="AM50" s="39"/>
      <c r="AN50" s="39"/>
      <c r="AO50" s="39"/>
      <c r="AP50" s="39"/>
      <c r="AQ50" s="39"/>
      <c r="AR50" s="39"/>
      <c r="AS50" s="39">
        <f>AC50+AK50</f>
        <v>6613219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91" t="s">
        <v>213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327408.19</v>
      </c>
      <c r="AL51" s="39"/>
      <c r="AM51" s="39"/>
      <c r="AN51" s="39"/>
      <c r="AO51" s="39"/>
      <c r="AP51" s="39"/>
      <c r="AQ51" s="39"/>
      <c r="AR51" s="39"/>
      <c r="AS51" s="39">
        <f>AC51+AK51</f>
        <v>327408.19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91" t="s">
        <v>177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39">
        <v>4616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4616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7" t="s">
        <v>66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0">
        <v>6596487</v>
      </c>
      <c r="AD53" s="50"/>
      <c r="AE53" s="50"/>
      <c r="AF53" s="50"/>
      <c r="AG53" s="50"/>
      <c r="AH53" s="50"/>
      <c r="AI53" s="50"/>
      <c r="AJ53" s="50"/>
      <c r="AK53" s="50">
        <v>348756.19</v>
      </c>
      <c r="AL53" s="50"/>
      <c r="AM53" s="50"/>
      <c r="AN53" s="50"/>
      <c r="AO53" s="50"/>
      <c r="AP53" s="50"/>
      <c r="AQ53" s="50"/>
      <c r="AR53" s="50"/>
      <c r="AS53" s="50">
        <f>AC53+AK53</f>
        <v>6945243.1900000004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4" t="s">
        <v>41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>
      <c r="A56" s="84" t="s">
        <v>96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0" t="s">
        <v>27</v>
      </c>
      <c r="B57" s="80"/>
      <c r="C57" s="80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0" t="s">
        <v>28</v>
      </c>
      <c r="AC57" s="80"/>
      <c r="AD57" s="80"/>
      <c r="AE57" s="80"/>
      <c r="AF57" s="80"/>
      <c r="AG57" s="80"/>
      <c r="AH57" s="80"/>
      <c r="AI57" s="80"/>
      <c r="AJ57" s="80" t="s">
        <v>29</v>
      </c>
      <c r="AK57" s="80"/>
      <c r="AL57" s="80"/>
      <c r="AM57" s="80"/>
      <c r="AN57" s="80"/>
      <c r="AO57" s="80"/>
      <c r="AP57" s="80"/>
      <c r="AQ57" s="80"/>
      <c r="AR57" s="80" t="s">
        <v>26</v>
      </c>
      <c r="AS57" s="80"/>
      <c r="AT57" s="80"/>
      <c r="AU57" s="80"/>
      <c r="AV57" s="80"/>
      <c r="AW57" s="80"/>
      <c r="AX57" s="80"/>
      <c r="AY57" s="80"/>
    </row>
    <row r="58" spans="1:79" ht="29.1" customHeight="1">
      <c r="A58" s="80"/>
      <c r="B58" s="80"/>
      <c r="C58" s="8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</row>
    <row r="59" spans="1:79" ht="15.75" customHeight="1">
      <c r="A59" s="80">
        <v>1</v>
      </c>
      <c r="B59" s="80"/>
      <c r="C59" s="80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3</v>
      </c>
      <c r="AC59" s="80"/>
      <c r="AD59" s="80"/>
      <c r="AE59" s="80"/>
      <c r="AF59" s="80"/>
      <c r="AG59" s="80"/>
      <c r="AH59" s="80"/>
      <c r="AI59" s="80"/>
      <c r="AJ59" s="80">
        <v>4</v>
      </c>
      <c r="AK59" s="80"/>
      <c r="AL59" s="80"/>
      <c r="AM59" s="80"/>
      <c r="AN59" s="80"/>
      <c r="AO59" s="80"/>
      <c r="AP59" s="80"/>
      <c r="AQ59" s="80"/>
      <c r="AR59" s="80">
        <v>5</v>
      </c>
      <c r="AS59" s="80"/>
      <c r="AT59" s="80"/>
      <c r="AU59" s="80"/>
      <c r="AV59" s="80"/>
      <c r="AW59" s="80"/>
      <c r="AX59" s="80"/>
      <c r="AY59" s="80"/>
    </row>
    <row r="60" spans="1:79" ht="12.75" hidden="1" customHeight="1">
      <c r="A60" s="40" t="s">
        <v>6</v>
      </c>
      <c r="B60" s="40"/>
      <c r="C60" s="40"/>
      <c r="D60" s="73" t="s">
        <v>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>
      <c r="A61" s="45"/>
      <c r="B61" s="45"/>
      <c r="C61" s="45"/>
      <c r="D61" s="54" t="s">
        <v>26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214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153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45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215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217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121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6596.4870000000001</v>
      </c>
      <c r="AP74" s="39"/>
      <c r="AQ74" s="39"/>
      <c r="AR74" s="39"/>
      <c r="AS74" s="39"/>
      <c r="AT74" s="39"/>
      <c r="AU74" s="39"/>
      <c r="AV74" s="39"/>
      <c r="AW74" s="39">
        <v>348.75599999999997</v>
      </c>
      <c r="AX74" s="39"/>
      <c r="AY74" s="39"/>
      <c r="AZ74" s="39"/>
      <c r="BA74" s="39"/>
      <c r="BB74" s="39"/>
      <c r="BC74" s="39"/>
      <c r="BD74" s="39"/>
      <c r="BE74" s="39">
        <v>6945.2460000000001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7035415</v>
      </c>
      <c r="B75" s="40"/>
      <c r="C75" s="40"/>
      <c r="D75" s="40"/>
      <c r="E75" s="40"/>
      <c r="F75" s="40"/>
      <c r="G75" s="41" t="s">
        <v>148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219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220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223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224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6596.49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6596.49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225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188471.06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188471.06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3" t="s">
        <v>91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92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68" t="s">
        <v>3</v>
      </c>
      <c r="B90" s="68"/>
      <c r="C90" s="68"/>
      <c r="D90" s="68"/>
      <c r="E90" s="68"/>
      <c r="F90" s="68"/>
    </row>
    <row r="91" spans="1:64" ht="13.15" customHeight="1">
      <c r="A91" s="60" t="s">
        <v>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3" t="s">
        <v>91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93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7:L67 H76:L76 H82:L82 G67:G85">
    <cfRule type="cellIs" dxfId="11" priority="3" stopIfTrue="1" operator="equal">
      <formula>$G66</formula>
    </cfRule>
  </conditionalFormatting>
  <conditionalFormatting sqref="E49:I49 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248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250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249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810800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810800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246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247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231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810800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810800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91" t="s">
        <v>232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810800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810800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45"/>
      <c r="B59" s="45"/>
      <c r="C59" s="45"/>
      <c r="D59" s="54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234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235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236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237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238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239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240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242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244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245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32" zoomScaleSheetLayoutView="100" workbookViewId="0">
      <selection activeCell="AB61" sqref="AB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285</v>
      </c>
      <c r="AP7" s="61"/>
      <c r="AQ7" s="61"/>
      <c r="AR7" s="61"/>
      <c r="AS7" s="61"/>
      <c r="AT7" s="61"/>
      <c r="AU7" s="61"/>
      <c r="AV7" s="1" t="s">
        <v>61</v>
      </c>
      <c r="AW7" s="116" t="s">
        <v>286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263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265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264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1526740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1526740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05.5" customHeight="1">
      <c r="A26" s="104" t="s">
        <v>287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0.2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262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ht="7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252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1510740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1510740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1" t="s">
        <v>253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16000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1526740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1526740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0">
        <v>1</v>
      </c>
      <c r="B59" s="40"/>
      <c r="C59" s="40"/>
      <c r="D59" s="91" t="s">
        <v>254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39">
        <v>1448740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1448740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0">
        <v>1448740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1448740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29.25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256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257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1526740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1526740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258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259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260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29360.38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29360.38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132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261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136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3" t="s">
        <v>91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92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60" t="s">
        <v>90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3" t="s">
        <v>91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93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BU26" sqref="BU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285</v>
      </c>
      <c r="AP7" s="61"/>
      <c r="AQ7" s="61"/>
      <c r="AR7" s="61"/>
      <c r="AS7" s="61"/>
      <c r="AT7" s="61"/>
      <c r="AU7" s="61"/>
      <c r="AV7" s="1" t="s">
        <v>61</v>
      </c>
      <c r="AW7" s="116" t="s">
        <v>286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283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284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442000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442000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36.25" customHeight="1">
      <c r="A26" s="104" t="s">
        <v>279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280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266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267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442000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442000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442000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442000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91" t="s">
        <v>268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9">
        <v>147000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147000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v>147000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147000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220</v>
      </c>
      <c r="AA66" s="44"/>
      <c r="AB66" s="44"/>
      <c r="AC66" s="44"/>
      <c r="AD66" s="44"/>
      <c r="AE66" s="51" t="s">
        <v>259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41" t="s">
        <v>271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220</v>
      </c>
      <c r="AA68" s="44"/>
      <c r="AB68" s="44"/>
      <c r="AC68" s="44"/>
      <c r="AD68" s="44"/>
      <c r="AE68" s="41" t="s">
        <v>160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160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120</v>
      </c>
      <c r="AA70" s="44"/>
      <c r="AB70" s="44"/>
      <c r="AC70" s="44"/>
      <c r="AD70" s="44"/>
      <c r="AE70" s="41" t="s">
        <v>160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160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276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41" t="s">
        <v>277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278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2024-01-08T07:24:14Z</cp:lastPrinted>
  <dcterms:created xsi:type="dcterms:W3CDTF">2016-08-15T09:54:21Z</dcterms:created>
  <dcterms:modified xsi:type="dcterms:W3CDTF">2024-01-09T09:35:52Z</dcterms:modified>
</cp:coreProperties>
</file>