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2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КПК1010160!$A$1:$BM$85</definedName>
    <definedName name="_xlnm.Print_Area" localSheetId="1">КПК1011080!$A$1:$BM$101</definedName>
    <definedName name="_xlnm.Print_Area" localSheetId="2">КПК1014030!$A$1:$BM$97</definedName>
    <definedName name="_xlnm.Print_Area" localSheetId="3">КПК1014040!$A$1:$BM$109</definedName>
    <definedName name="_xlnm.Print_Area" localSheetId="4">КПК1014060!$A$1:$BM$98</definedName>
    <definedName name="_xlnm.Print_Area" localSheetId="5">КПК1014081!$A$1:$BM$89</definedName>
    <definedName name="_xlnm.Print_Area" localSheetId="6">КПК1014082!$A$1:$BM$87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R59" i="10"/>
  <c r="AR58"/>
  <c r="AS50"/>
  <c r="AS49"/>
  <c r="AR60" i="9"/>
  <c r="AR59"/>
  <c r="AS51"/>
  <c r="AS50"/>
  <c r="AS49"/>
  <c r="AR59" i="8"/>
  <c r="AS51"/>
  <c r="AS50"/>
  <c r="AS49"/>
  <c r="AR61" i="7"/>
  <c r="AS53"/>
  <c r="AS52"/>
  <c r="AS51"/>
  <c r="AS50"/>
  <c r="AS49"/>
  <c r="AR60" i="6"/>
  <c r="AS52"/>
  <c r="AS51"/>
  <c r="AS50"/>
  <c r="AR61" i="5"/>
  <c r="AR60"/>
  <c r="AS52"/>
  <c r="AS51"/>
  <c r="AS50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<sst xmlns="http://schemas.openxmlformats.org/spreadsheetml/2006/main" count="1319" uniqueCount="289">
  <si>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</si>
  <si>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</si>
  <si>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</si>
  <si>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</si>
  <si>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</si>
  <si>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</si>
  <si>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</si>
  <si>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</si>
  <si>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</si>
  <si>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</si>
  <si>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</si>
  <si>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</si>
  <si>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</si>
  <si>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</si>
  <si>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</si>
  <si>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</si>
  <si>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</si>
  <si>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</si>
  <si>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</si>
  <si>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</si>
  <si>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</si>
  <si>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</si>
  <si>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</si>
  <si>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</si>
  <si>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</si>
  <si>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</si>
  <si>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</si>
  <si>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</si>
  <si>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</si>
  <si>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</si>
  <si>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</si>
  <si>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</si>
  <si>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</si>
  <si>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</si>
  <si>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</si>
  <si>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</si>
  <si>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</si>
  <si>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</si>
  <si>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</si>
  <si>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</si>
  <si>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</si>
  <si>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</si>
  <si>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</si>
  <si>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</si>
  <si>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</si>
  <si>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</si>
  <si>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</si>
  <si>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</si>
  <si>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</si>
  <si>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</si>
  <si>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</si>
  <si>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</si>
  <si>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</si>
  <si>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</si>
  <si>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</si>
  <si>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</si>
  <si>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</si>
  <si>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</si>
  <si>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</si>
  <si>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</si>
  <si>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</si>
  <si>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</si>
  <si>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</si>
  <si>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</si>
  <si>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</si>
  <si>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</si>
  <si>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</si>
  <si>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</si>
  <si>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</si>
  <si>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</si>
  <si>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</si>
  <si>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</si>
  <si>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</si>
  <si>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</si>
  <si>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</si>
  <si>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</si>
  <si>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</si>
  <si>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</si>
  <si>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</si>
  <si>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</si>
  <si>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</si>
  <si>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</si>
  <si>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</si>
  <si>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2023 рік" від 09.01.2022 р. №1211;</t>
  </si>
  <si>
    <t>Керівництво у сфері культури та мистецтв/</t>
  </si>
  <si>
    <t>1000000</t>
  </si>
  <si>
    <t>03.05.2023</t>
  </si>
  <si>
    <t xml:space="preserve"> 15-од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</si>
  <si>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</si>
  <si>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</si>
  <si>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</si>
  <si>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</si>
  <si>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</si>
  <si>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</si>
  <si>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</si>
  <si>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</si>
  <si>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</si>
  <si>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</si>
  <si>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</si>
  <si>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</si>
  <si>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</si>
  <si>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</si>
  <si>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</si>
  <si>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</si>
  <si>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</si>
  <si>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</si>
  <si>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</si>
  <si>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</si>
  <si>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</si>
  <si>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</si>
  <si>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</si>
  <si>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</si>
  <si>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</si>
  <si>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</si>
  <si>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</si>
  <si>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</si>
  <si>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</si>
  <si>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</si>
  <si>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</si>
  <si>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</si>
  <si>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</si>
  <si>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</si>
  <si>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</si>
  <si>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</si>
  <si>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</si>
  <si>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</si>
  <si>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</si>
  <si>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</si>
  <si>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</si>
  <si>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</si>
  <si>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</si>
  <si>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</si>
  <si>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</si>
  <si>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</si>
  <si>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</si>
  <si>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</si>
  <si>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</si>
  <si>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</si>
  <si>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</si>
  <si>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</si>
  <si>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</si>
  <si>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</si>
  <si>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</si>
  <si>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</si>
  <si>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</si>
  <si>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</si>
  <si>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</si>
  <si>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Поповнення бібліотечного фонду</t>
  </si>
  <si>
    <t>Поповнення бібліотечних фондів на 2023-2025роки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</si>
  <si>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</si>
  <si>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</si>
  <si>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</si>
  <si>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</si>
  <si>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</si>
  <si>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</si>
  <si>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</si>
  <si>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</si>
  <si>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</si>
  <si>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</si>
  <si>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</si>
  <si>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</si>
  <si>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</si>
  <si>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</si>
  <si>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</si>
  <si>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</si>
  <si>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</si>
  <si>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</si>
  <si>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</si>
  <si>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</si>
  <si>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2023 рік"  від 09.12.2022р. №1211,рішення сесії Чортківської міської ради від 28.04.2023 р.№1415.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</si>
  <si>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</si>
  <si>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</si>
  <si>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</si>
  <si>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</si>
  <si>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</si>
  <si>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</si>
  <si>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</si>
  <si>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</si>
  <si>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Погашення кредиторської заборгованості за 2022 рік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</si>
  <si>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</si>
  <si>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</si>
  <si>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</si>
  <si>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</si>
  <si>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</si>
  <si>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</si>
  <si>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</si>
  <si>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</si>
  <si>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</si>
  <si>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</si>
  <si>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</si>
  <si>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</si>
  <si>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</si>
  <si>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</si>
  <si>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</si>
  <si>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</si>
  <si>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</si>
  <si>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</si>
  <si>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</si>
  <si>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</si>
  <si>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</si>
  <si>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</si>
  <si>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</si>
  <si>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</si>
  <si>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</si>
  <si>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</si>
  <si>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</si>
  <si>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</si>
  <si>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</si>
  <si>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№1211_x000D_
-рішення сесії Чортківської міської  ради від 14.02.2023 р. №1275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</si>
  <si>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</si>
  <si>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</si>
  <si>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</si>
  <si>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</si>
  <si>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Виготовлення проектно-кошторисної документації на "Реставрацію будівлі Центру культурних послуг міста Чортків ім.К.Рубчакової Чортківської міської ради (памятка архітектуримісцевого значення - Народний будинок - охоронний номер № 75 М) по вул.І.Франка,1 м.Чортків"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</si>
  <si>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</si>
  <si>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</si>
  <si>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</si>
  <si>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</si>
  <si>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</si>
  <si>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</si>
  <si>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</si>
  <si>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</si>
  <si>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</si>
  <si>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</si>
  <si>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</si>
  <si>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</si>
  <si>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</si>
  <si>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</si>
  <si>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2023 р" від 09.12.2022 р.№1211,рішення сесії Чортківської міської ради від 14.02.2023 р.№1275,рішення сесії Чортківської міської ради від 28.04.2023 р.№1415.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</si>
  <si>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</si>
  <si>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</si>
  <si>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</si>
  <si>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</si>
  <si>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</si>
  <si>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</si>
  <si>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надання фінансової підтримки для збереження та повноцінного функціонування міського парку ім.І.Франка, парку "Небесної сотні", стадіону "Харчовик" та спортивних майданчиків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</si>
  <si>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</si>
  <si>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</si>
  <si>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</si>
  <si>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</si>
  <si>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</si>
  <si>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</si>
  <si>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</si>
  <si>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</si>
  <si>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</si>
  <si>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</si>
  <si>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</si>
  <si>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</si>
  <si>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</si>
  <si>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розвитку комунального підприємчтва "Парковий культурно-спортивний комплекс" на 2019-2021 роки;_x000D_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2023 рік" від 09.12.2022 р. №1211.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</si>
  <si>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</si>
  <si>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</si>
  <si>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</si>
  <si>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</si>
  <si>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</si>
  <si>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</si>
  <si>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</si>
  <si>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Програма розвитку культури Чортківської міської територіальної громади на 2021-2023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</si>
  <si>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</si>
  <si>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</si>
  <si>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</si>
  <si>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</si>
  <si>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</si>
  <si>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</si>
  <si>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</si>
  <si>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р.№1275.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</si>
  <si>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</si>
  <si>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</si>
  <si>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</si>
  <si>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</si>
  <si>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</si>
  <si>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</si>
  <si>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</si>
  <si>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</si>
  <si>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</si>
  <si>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</si>
  <si>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</si>
  <si>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</si>
  <si>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</si>
  <si>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</si>
  <si>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</si>
  <si>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</si>
  <si>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</si>
  <si>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2021-2023 роки" від24.12.2020р. №105;_x000D_
- Програма розвитку туризму в м.Чортків на 2017-2020роки;_x000D_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Сесія Чортківської міської ради "Про бюджет Чортківської міської територіальної громади на 2023 рік" від 09.12.2022 року №1211._x000D_
Рішення сесії Чортківської міської ради від 31.03.2023 р. №1355</t>
  </si>
  <si>
    <t>забезпечення розвитку туристичної сфери міста у 2022-2024  роках</t>
  </si>
  <si>
    <t>1017622</t>
  </si>
  <si>
    <t>Реалізація програм і заходів в галузі туризму та курортів</t>
  </si>
  <si>
    <t>7622</t>
  </si>
  <si>
    <t>0470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</si>
</sst>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98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99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1095700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1095700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>
      <c r="A26" s="104" t="s">
        <v>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64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65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1095700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1095700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1095700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1095700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219.14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219.14</v>
      </c>
      <c r="BF72" s="39"/>
      <c r="BG72" s="39"/>
      <c r="BH72" s="39"/>
      <c r="BI72" s="39"/>
      <c r="BJ72" s="39"/>
      <c r="BK72" s="39"/>
      <c r="BL72" s="39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63" t="s">
        <v>91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92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64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63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64" ht="15.75" customHeight="1">
      <c r="A77" s="68" t="s">
        <v>3</v>
      </c>
      <c r="B77" s="68"/>
      <c r="C77" s="68"/>
      <c r="D77" s="68"/>
      <c r="E77" s="68"/>
      <c r="F77" s="68"/>
    </row>
    <row r="78" spans="1:64" ht="13.15" customHeight="1">
      <c r="A78" s="60" t="s">
        <v>90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64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3" t="s">
        <v>91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93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63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>
      <c r="A83" s="55"/>
      <c r="B83" s="55"/>
      <c r="C83" s="55"/>
      <c r="D83" s="55"/>
      <c r="E83" s="55"/>
      <c r="F83" s="55"/>
      <c r="G83" s="55"/>
      <c r="H83" s="55"/>
    </row>
    <row r="84" spans="1:59">
      <c r="A84" s="56" t="s">
        <v>44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4:L64 H66:L66 H69:L69 G64:G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140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142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143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141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8944700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8232200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712500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138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139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103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104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8232200</v>
      </c>
      <c r="AD49" s="39"/>
      <c r="AE49" s="39"/>
      <c r="AF49" s="39"/>
      <c r="AG49" s="39"/>
      <c r="AH49" s="39"/>
      <c r="AI49" s="39"/>
      <c r="AJ49" s="39"/>
      <c r="AK49" s="39">
        <v>712500</v>
      </c>
      <c r="AL49" s="39"/>
      <c r="AM49" s="39"/>
      <c r="AN49" s="39"/>
      <c r="AO49" s="39"/>
      <c r="AP49" s="39"/>
      <c r="AQ49" s="39"/>
      <c r="AR49" s="39"/>
      <c r="AS49" s="39">
        <f>AC49+AK49</f>
        <v>8944700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8232200</v>
      </c>
      <c r="AD50" s="50"/>
      <c r="AE50" s="50"/>
      <c r="AF50" s="50"/>
      <c r="AG50" s="50"/>
      <c r="AH50" s="50"/>
      <c r="AI50" s="50"/>
      <c r="AJ50" s="50"/>
      <c r="AK50" s="50">
        <v>712500</v>
      </c>
      <c r="AL50" s="50"/>
      <c r="AM50" s="50"/>
      <c r="AN50" s="50"/>
      <c r="AO50" s="50"/>
      <c r="AP50" s="50"/>
      <c r="AQ50" s="50"/>
      <c r="AR50" s="50"/>
      <c r="AS50" s="50">
        <f>AC50+AK50</f>
        <v>8944700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106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107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106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108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110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111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112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117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117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119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8232200</v>
      </c>
      <c r="AP75" s="39"/>
      <c r="AQ75" s="39"/>
      <c r="AR75" s="39"/>
      <c r="AS75" s="39"/>
      <c r="AT75" s="39"/>
      <c r="AU75" s="39"/>
      <c r="AV75" s="39"/>
      <c r="AW75" s="39">
        <v>712500</v>
      </c>
      <c r="AX75" s="39"/>
      <c r="AY75" s="39"/>
      <c r="AZ75" s="39"/>
      <c r="BA75" s="39"/>
      <c r="BB75" s="39"/>
      <c r="BC75" s="39"/>
      <c r="BD75" s="39"/>
      <c r="BE75" s="39">
        <v>8944700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122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121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350000</v>
      </c>
      <c r="AX76" s="39"/>
      <c r="AY76" s="39"/>
      <c r="AZ76" s="39"/>
      <c r="BA76" s="39"/>
      <c r="BB76" s="39"/>
      <c r="BC76" s="39"/>
      <c r="BD76" s="39"/>
      <c r="BE76" s="39">
        <v>350000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77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127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124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128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129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130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26641.42</v>
      </c>
      <c r="AP83" s="39"/>
      <c r="AQ83" s="39"/>
      <c r="AR83" s="39"/>
      <c r="AS83" s="39"/>
      <c r="AT83" s="39"/>
      <c r="AU83" s="39"/>
      <c r="AV83" s="39"/>
      <c r="AW83" s="39">
        <v>11132.81</v>
      </c>
      <c r="AX83" s="39"/>
      <c r="AY83" s="39"/>
      <c r="AZ83" s="39"/>
      <c r="BA83" s="39"/>
      <c r="BB83" s="39"/>
      <c r="BC83" s="39"/>
      <c r="BD83" s="39"/>
      <c r="BE83" s="39">
        <v>37774.230000000003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131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5468.75</v>
      </c>
      <c r="AX84" s="39"/>
      <c r="AY84" s="39"/>
      <c r="AZ84" s="39"/>
      <c r="BA84" s="39"/>
      <c r="BB84" s="39"/>
      <c r="BC84" s="39"/>
      <c r="BD84" s="39"/>
      <c r="BE84" s="39">
        <v>5468.75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132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136</v>
      </c>
      <c r="AA87" s="44"/>
      <c r="AB87" s="44"/>
      <c r="AC87" s="44"/>
      <c r="AD87" s="44"/>
      <c r="AE87" s="41" t="s">
        <v>79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137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136</v>
      </c>
      <c r="AA88" s="44"/>
      <c r="AB88" s="44"/>
      <c r="AC88" s="44"/>
      <c r="AD88" s="44"/>
      <c r="AE88" s="41" t="s">
        <v>79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4.4000000000000004</v>
      </c>
      <c r="AX88" s="39"/>
      <c r="AY88" s="39"/>
      <c r="AZ88" s="39"/>
      <c r="BA88" s="39"/>
      <c r="BB88" s="39"/>
      <c r="BC88" s="39"/>
      <c r="BD88" s="39"/>
      <c r="BE88" s="39">
        <v>4.4000000000000004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3" t="s">
        <v>91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92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>
      <c r="W92" s="56" t="s">
        <v>5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63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t="15.75" customHeight="1">
      <c r="A93" s="68" t="s">
        <v>3</v>
      </c>
      <c r="B93" s="68"/>
      <c r="C93" s="68"/>
      <c r="D93" s="68"/>
      <c r="E93" s="68"/>
      <c r="F93" s="68"/>
    </row>
    <row r="94" spans="1:64" ht="13.15" customHeight="1">
      <c r="A94" s="60" t="s">
        <v>90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1:64">
      <c r="A95" s="62" t="s">
        <v>46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3" t="s">
        <v>91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93</v>
      </c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</row>
    <row r="98" spans="1:59">
      <c r="W98" s="56" t="s">
        <v>5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O98" s="56" t="s">
        <v>63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>
      <c r="A99" s="55"/>
      <c r="B99" s="55"/>
      <c r="C99" s="55"/>
      <c r="D99" s="55"/>
      <c r="E99" s="55"/>
      <c r="F99" s="55"/>
      <c r="G99" s="55"/>
      <c r="H99" s="55"/>
    </row>
    <row r="100" spans="1:59">
      <c r="A100" s="56" t="s">
        <v>44</v>
      </c>
      <c r="B100" s="56"/>
      <c r="C100" s="56"/>
      <c r="D100" s="56"/>
      <c r="E100" s="56"/>
      <c r="F100" s="56"/>
      <c r="G100" s="56"/>
      <c r="H100" s="5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25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15.75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ht="6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5.25" customHeight="1"/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5.2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/>
    <row r="19" spans="1:79" customFormat="1" ht="14.25" customHeight="1">
      <c r="A19" s="25" t="s">
        <v>52</v>
      </c>
      <c r="B19" s="108" t="s">
        <v>171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173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172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3717700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3412700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305000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>
      <c r="A26" s="104" t="s">
        <v>169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9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5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6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104" t="s">
        <v>170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144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91" t="s">
        <v>145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 ht="6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91" t="s">
        <v>146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3412700</v>
      </c>
      <c r="AD50" s="39"/>
      <c r="AE50" s="39"/>
      <c r="AF50" s="39"/>
      <c r="AG50" s="39"/>
      <c r="AH50" s="39"/>
      <c r="AI50" s="39"/>
      <c r="AJ50" s="39"/>
      <c r="AK50" s="39">
        <v>5000</v>
      </c>
      <c r="AL50" s="39"/>
      <c r="AM50" s="39"/>
      <c r="AN50" s="39"/>
      <c r="AO50" s="39"/>
      <c r="AP50" s="39"/>
      <c r="AQ50" s="39"/>
      <c r="AR50" s="39"/>
      <c r="AS50" s="39">
        <f>AC50+AK50</f>
        <v>3417700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147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300000</v>
      </c>
      <c r="AL51" s="39"/>
      <c r="AM51" s="39"/>
      <c r="AN51" s="39"/>
      <c r="AO51" s="39"/>
      <c r="AP51" s="39"/>
      <c r="AQ51" s="39"/>
      <c r="AR51" s="39"/>
      <c r="AS51" s="39">
        <f>AC51+AK51</f>
        <v>300000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3412700</v>
      </c>
      <c r="AD52" s="50"/>
      <c r="AE52" s="50"/>
      <c r="AF52" s="50"/>
      <c r="AG52" s="50"/>
      <c r="AH52" s="50"/>
      <c r="AI52" s="50"/>
      <c r="AJ52" s="50"/>
      <c r="AK52" s="50">
        <v>305000</v>
      </c>
      <c r="AL52" s="50"/>
      <c r="AM52" s="50"/>
      <c r="AN52" s="50"/>
      <c r="AO52" s="50"/>
      <c r="AP52" s="50"/>
      <c r="AQ52" s="50"/>
      <c r="AR52" s="50"/>
      <c r="AS52" s="50">
        <f>AC52+AK52</f>
        <v>3717700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15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>
      <c r="A60" s="40">
        <v>1</v>
      </c>
      <c r="B60" s="40"/>
      <c r="C60" s="40"/>
      <c r="D60" s="91" t="s">
        <v>148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300000</v>
      </c>
      <c r="AK60" s="39"/>
      <c r="AL60" s="39"/>
      <c r="AM60" s="39"/>
      <c r="AN60" s="39"/>
      <c r="AO60" s="39"/>
      <c r="AP60" s="39"/>
      <c r="AQ60" s="39"/>
      <c r="AR60" s="39">
        <f>AB60+AJ60</f>
        <v>300000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300000</v>
      </c>
      <c r="AK61" s="50"/>
      <c r="AL61" s="50"/>
      <c r="AM61" s="50"/>
      <c r="AN61" s="50"/>
      <c r="AO61" s="50"/>
      <c r="AP61" s="50"/>
      <c r="AQ61" s="50"/>
      <c r="AR61" s="50">
        <f>AB61+AJ61</f>
        <v>300000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6.75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6.75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18.75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18.75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1" t="s">
        <v>71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51" t="s">
        <v>71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27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27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153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156</v>
      </c>
      <c r="AA74" s="44"/>
      <c r="AB74" s="44"/>
      <c r="AC74" s="44"/>
      <c r="AD74" s="44"/>
      <c r="AE74" s="41" t="s">
        <v>125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158</v>
      </c>
      <c r="AA75" s="44"/>
      <c r="AB75" s="44"/>
      <c r="AC75" s="44"/>
      <c r="AD75" s="44"/>
      <c r="AE75" s="41" t="s">
        <v>159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112.7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v>115.7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157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159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320</v>
      </c>
      <c r="AP76" s="39"/>
      <c r="AQ76" s="39"/>
      <c r="AR76" s="39"/>
      <c r="AS76" s="39"/>
      <c r="AT76" s="39"/>
      <c r="AU76" s="39"/>
      <c r="AV76" s="39"/>
      <c r="AW76" s="39">
        <v>352.25</v>
      </c>
      <c r="AX76" s="39"/>
      <c r="AY76" s="39"/>
      <c r="AZ76" s="39"/>
      <c r="BA76" s="39"/>
      <c r="BB76" s="39"/>
      <c r="BC76" s="39"/>
      <c r="BD76" s="39"/>
      <c r="BE76" s="39">
        <v>672.25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160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161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160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1" t="s">
        <v>162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163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158</v>
      </c>
      <c r="AA79" s="44"/>
      <c r="AB79" s="44"/>
      <c r="AC79" s="44"/>
      <c r="AD79" s="44"/>
      <c r="AE79" s="41" t="s">
        <v>164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163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82</v>
      </c>
      <c r="AA80" s="44"/>
      <c r="AB80" s="44"/>
      <c r="AC80" s="44"/>
      <c r="AD80" s="44"/>
      <c r="AE80" s="41" t="s">
        <v>164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89.51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89.51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166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104000</v>
      </c>
      <c r="AP81" s="39"/>
      <c r="AQ81" s="39"/>
      <c r="AR81" s="39"/>
      <c r="AS81" s="39"/>
      <c r="AT81" s="39"/>
      <c r="AU81" s="39"/>
      <c r="AV81" s="39"/>
      <c r="AW81" s="39">
        <v>5000</v>
      </c>
      <c r="AX81" s="39"/>
      <c r="AY81" s="39"/>
      <c r="AZ81" s="39"/>
      <c r="BA81" s="39"/>
      <c r="BB81" s="39"/>
      <c r="BC81" s="39"/>
      <c r="BD81" s="39"/>
      <c r="BE81" s="39">
        <v>109000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167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3851.85</v>
      </c>
      <c r="AP83" s="39"/>
      <c r="AQ83" s="39"/>
      <c r="AR83" s="39"/>
      <c r="AS83" s="39"/>
      <c r="AT83" s="39"/>
      <c r="AU83" s="39"/>
      <c r="AV83" s="39"/>
      <c r="AW83" s="39">
        <v>185.19</v>
      </c>
      <c r="AX83" s="39"/>
      <c r="AY83" s="39"/>
      <c r="AZ83" s="39"/>
      <c r="BA83" s="39"/>
      <c r="BB83" s="39"/>
      <c r="BC83" s="39"/>
      <c r="BD83" s="39"/>
      <c r="BE83" s="39">
        <v>4037.04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168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487.53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487.53</v>
      </c>
      <c r="BF84" s="39"/>
      <c r="BG84" s="39"/>
      <c r="BH84" s="39"/>
      <c r="BI84" s="39"/>
      <c r="BJ84" s="39"/>
      <c r="BK84" s="39"/>
      <c r="BL84" s="39"/>
    </row>
    <row r="85" spans="1:64" ht="6.75" customHeight="1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8.25" customHeight="1"/>
    <row r="87" spans="1:64" ht="16.5" customHeight="1">
      <c r="A87" s="63" t="s">
        <v>91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92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64" ht="9" customHeight="1">
      <c r="W88" s="56" t="s">
        <v>5</v>
      </c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O88" s="56" t="s">
        <v>63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64" ht="15.75" customHeight="1">
      <c r="A89" s="68" t="s">
        <v>3</v>
      </c>
      <c r="B89" s="68"/>
      <c r="C89" s="68"/>
      <c r="D89" s="68"/>
      <c r="E89" s="68"/>
      <c r="F89" s="68"/>
    </row>
    <row r="90" spans="1:64" ht="13.15" customHeight="1">
      <c r="A90" s="60" t="s">
        <v>90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1:64">
      <c r="A91" s="62" t="s">
        <v>46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 ht="7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63" t="s">
        <v>91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93</v>
      </c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</row>
    <row r="94" spans="1:64">
      <c r="W94" s="56" t="s">
        <v>5</v>
      </c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O94" s="56" t="s">
        <v>63</v>
      </c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1:64">
      <c r="A95" s="55"/>
      <c r="B95" s="55"/>
      <c r="C95" s="55"/>
      <c r="D95" s="55"/>
      <c r="E95" s="55"/>
      <c r="F95" s="55"/>
      <c r="G95" s="55"/>
      <c r="H95" s="55"/>
    </row>
    <row r="96" spans="1:64">
      <c r="A96" s="56" t="s">
        <v>44</v>
      </c>
      <c r="B96" s="56"/>
      <c r="C96" s="56"/>
      <c r="D96" s="56"/>
      <c r="E96" s="56"/>
      <c r="F96" s="56"/>
      <c r="G96" s="56"/>
      <c r="H96" s="5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AK52:AR52"/>
    <mergeCell ref="AS52:AZ52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7:L67 H73:L74 H82:L82 G67:G84">
    <cfRule type="cellIs" dxfId="17" priority="3" stopIfTrue="1" operator="equal">
      <formula>$G66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7:F8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210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212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211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826934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659434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167500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>
      <c r="A26" s="104" t="s">
        <v>208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209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175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91" t="s">
        <v>176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91" t="s">
        <v>177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585300</v>
      </c>
      <c r="AD50" s="39"/>
      <c r="AE50" s="39"/>
      <c r="AF50" s="39"/>
      <c r="AG50" s="39"/>
      <c r="AH50" s="39"/>
      <c r="AI50" s="39"/>
      <c r="AJ50" s="39"/>
      <c r="AK50" s="39">
        <v>167500</v>
      </c>
      <c r="AL50" s="39"/>
      <c r="AM50" s="39"/>
      <c r="AN50" s="39"/>
      <c r="AO50" s="39"/>
      <c r="AP50" s="39"/>
      <c r="AQ50" s="39"/>
      <c r="AR50" s="39"/>
      <c r="AS50" s="39">
        <f>AC50+AK50</f>
        <v>752800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178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74134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74134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659434</v>
      </c>
      <c r="AD52" s="50"/>
      <c r="AE52" s="50"/>
      <c r="AF52" s="50"/>
      <c r="AG52" s="50"/>
      <c r="AH52" s="50"/>
      <c r="AI52" s="50"/>
      <c r="AJ52" s="50"/>
      <c r="AK52" s="50">
        <v>167500</v>
      </c>
      <c r="AL52" s="50"/>
      <c r="AM52" s="50"/>
      <c r="AN52" s="50"/>
      <c r="AO52" s="50"/>
      <c r="AP52" s="50"/>
      <c r="AQ52" s="50"/>
      <c r="AR52" s="50"/>
      <c r="AS52" s="50">
        <f>AC52+AK52</f>
        <v>826934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45"/>
      <c r="B60" s="45"/>
      <c r="C60" s="45"/>
      <c r="D60" s="54" t="s">
        <v>26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179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185</v>
      </c>
      <c r="AA73" s="44"/>
      <c r="AB73" s="44"/>
      <c r="AC73" s="44"/>
      <c r="AD73" s="44"/>
      <c r="AE73" s="41" t="s">
        <v>186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245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185</v>
      </c>
      <c r="AA74" s="44"/>
      <c r="AB74" s="44"/>
      <c r="AC74" s="44"/>
      <c r="AD74" s="44"/>
      <c r="AE74" s="41" t="s">
        <v>186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659.43399999999997</v>
      </c>
      <c r="AP75" s="39"/>
      <c r="AQ75" s="39"/>
      <c r="AR75" s="39"/>
      <c r="AS75" s="39"/>
      <c r="AT75" s="39"/>
      <c r="AU75" s="39"/>
      <c r="AV75" s="39"/>
      <c r="AW75" s="39">
        <v>167.5</v>
      </c>
      <c r="AX75" s="39"/>
      <c r="AY75" s="39"/>
      <c r="AZ75" s="39"/>
      <c r="BA75" s="39"/>
      <c r="BB75" s="39"/>
      <c r="BC75" s="39"/>
      <c r="BD75" s="39"/>
      <c r="BE75" s="39">
        <v>826.93399999999997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193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12.3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194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193</v>
      </c>
      <c r="AA81" s="44"/>
      <c r="AB81" s="44"/>
      <c r="AC81" s="44"/>
      <c r="AD81" s="44"/>
      <c r="AE81" s="41" t="s">
        <v>125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0.4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0.4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124</v>
      </c>
      <c r="AA82" s="44"/>
      <c r="AB82" s="44"/>
      <c r="AC82" s="44"/>
      <c r="AD82" s="44"/>
      <c r="AE82" s="41" t="s">
        <v>125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124</v>
      </c>
      <c r="AA83" s="44"/>
      <c r="AB83" s="44"/>
      <c r="AC83" s="44"/>
      <c r="AD83" s="44"/>
      <c r="AE83" s="41" t="s">
        <v>125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124</v>
      </c>
      <c r="AA84" s="44"/>
      <c r="AB84" s="44"/>
      <c r="AC84" s="44"/>
      <c r="AD84" s="44"/>
      <c r="AE84" s="41" t="s">
        <v>125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300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198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124</v>
      </c>
      <c r="AA85" s="44"/>
      <c r="AB85" s="44"/>
      <c r="AC85" s="44"/>
      <c r="AD85" s="44"/>
      <c r="AE85" s="41" t="s">
        <v>125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2900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2900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200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124</v>
      </c>
      <c r="AA87" s="44"/>
      <c r="AB87" s="44"/>
      <c r="AC87" s="44"/>
      <c r="AD87" s="44"/>
      <c r="AE87" s="41" t="s">
        <v>125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2900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2900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201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121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>
      <c r="A89" s="40">
        <v>0</v>
      </c>
      <c r="B89" s="40"/>
      <c r="C89" s="40"/>
      <c r="D89" s="40"/>
      <c r="E89" s="40"/>
      <c r="F89" s="40"/>
      <c r="G89" s="41" t="s">
        <v>202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125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77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203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120</v>
      </c>
      <c r="AA91" s="44"/>
      <c r="AB91" s="44"/>
      <c r="AC91" s="44"/>
      <c r="AD91" s="44"/>
      <c r="AE91" s="41" t="s">
        <v>79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204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120</v>
      </c>
      <c r="AA92" s="44"/>
      <c r="AB92" s="44"/>
      <c r="AC92" s="44"/>
      <c r="AD92" s="44"/>
      <c r="AE92" s="41" t="s">
        <v>79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227.39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227.39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205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120</v>
      </c>
      <c r="AA93" s="44"/>
      <c r="AB93" s="44"/>
      <c r="AC93" s="44"/>
      <c r="AD93" s="44"/>
      <c r="AE93" s="41" t="s">
        <v>79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3185.67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3185.67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132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206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136</v>
      </c>
      <c r="AA95" s="44"/>
      <c r="AB95" s="44"/>
      <c r="AC95" s="44"/>
      <c r="AD95" s="44"/>
      <c r="AE95" s="41" t="s">
        <v>79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0</v>
      </c>
      <c r="B96" s="40"/>
      <c r="C96" s="40"/>
      <c r="D96" s="40"/>
      <c r="E96" s="40"/>
      <c r="F96" s="40"/>
      <c r="G96" s="41" t="s">
        <v>207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136</v>
      </c>
      <c r="AA96" s="44"/>
      <c r="AB96" s="44"/>
      <c r="AC96" s="44"/>
      <c r="AD96" s="44"/>
      <c r="AE96" s="41" t="s">
        <v>79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63" t="s">
        <v>91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92</v>
      </c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</row>
    <row r="100" spans="1:64">
      <c r="W100" s="56" t="s">
        <v>5</v>
      </c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O100" s="56" t="s">
        <v>63</v>
      </c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1:64" ht="15.75" customHeight="1">
      <c r="A101" s="68" t="s">
        <v>3</v>
      </c>
      <c r="B101" s="68"/>
      <c r="C101" s="68"/>
      <c r="D101" s="68"/>
      <c r="E101" s="68"/>
      <c r="F101" s="68"/>
    </row>
    <row r="102" spans="1:64" ht="13.15" customHeight="1">
      <c r="A102" s="60" t="s">
        <v>90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</row>
    <row r="103" spans="1:64">
      <c r="A103" s="62" t="s">
        <v>46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63" t="s">
        <v>91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5"/>
      <c r="AO105" s="66" t="s">
        <v>93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  <row r="106" spans="1:64">
      <c r="W106" s="56" t="s">
        <v>5</v>
      </c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O106" s="56" t="s">
        <v>63</v>
      </c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</row>
    <row r="107" spans="1:64">
      <c r="A107" s="55"/>
      <c r="B107" s="55"/>
      <c r="C107" s="55"/>
      <c r="D107" s="55"/>
      <c r="E107" s="55"/>
      <c r="F107" s="55"/>
      <c r="G107" s="55"/>
      <c r="H107" s="55"/>
    </row>
    <row r="108" spans="1:64">
      <c r="A108" s="56" t="s">
        <v>44</v>
      </c>
      <c r="B108" s="56"/>
      <c r="C108" s="56"/>
      <c r="D108" s="56"/>
      <c r="E108" s="56"/>
      <c r="F108" s="56"/>
      <c r="G108" s="56"/>
      <c r="H108" s="56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52:AR52"/>
    <mergeCell ref="AS52:AZ52"/>
    <mergeCell ref="A107:H107"/>
    <mergeCell ref="A108:H108"/>
    <mergeCell ref="A42:F42"/>
    <mergeCell ref="G42:BL42"/>
    <mergeCell ref="A51:C51"/>
    <mergeCell ref="D51:AB51"/>
    <mergeCell ref="AC51:AJ51"/>
    <mergeCell ref="AK51:AR51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conditionalFormatting sqref="H66:L66 H76:L76 H90:L90 H94:L94 G66:G96">
    <cfRule type="cellIs" dxfId="14" priority="3" stopIfTrue="1" operator="equal">
      <formula>$G65</formula>
    </cfRule>
  </conditionalFormatting>
  <conditionalFormatting sqref="D50:D52 D52:I52">
    <cfRule type="cellIs" dxfId="13" priority="2" stopIfTrue="1" operator="equal">
      <formula>$D49</formula>
    </cfRule>
  </conditionalFormatting>
  <conditionalFormatting sqref="A66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230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232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233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231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6128616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5588616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540000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228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229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0">
        <v>1</v>
      </c>
      <c r="B49" s="40"/>
      <c r="C49" s="40"/>
      <c r="D49" s="91" t="s">
        <v>213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330000</v>
      </c>
      <c r="AL49" s="39"/>
      <c r="AM49" s="39"/>
      <c r="AN49" s="39"/>
      <c r="AO49" s="39"/>
      <c r="AP49" s="39"/>
      <c r="AQ49" s="39"/>
      <c r="AR49" s="39"/>
      <c r="AS49" s="39">
        <f>AC49+AK49</f>
        <v>330000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91" t="s">
        <v>214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5584000</v>
      </c>
      <c r="AD50" s="39"/>
      <c r="AE50" s="39"/>
      <c r="AF50" s="39"/>
      <c r="AG50" s="39"/>
      <c r="AH50" s="39"/>
      <c r="AI50" s="39"/>
      <c r="AJ50" s="39"/>
      <c r="AK50" s="39">
        <v>10000</v>
      </c>
      <c r="AL50" s="39"/>
      <c r="AM50" s="39"/>
      <c r="AN50" s="39"/>
      <c r="AO50" s="39"/>
      <c r="AP50" s="39"/>
      <c r="AQ50" s="39"/>
      <c r="AR50" s="39"/>
      <c r="AS50" s="39">
        <f>AC50+AK50</f>
        <v>5594000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91" t="s">
        <v>215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200000</v>
      </c>
      <c r="AL51" s="39"/>
      <c r="AM51" s="39"/>
      <c r="AN51" s="39"/>
      <c r="AO51" s="39"/>
      <c r="AP51" s="39"/>
      <c r="AQ51" s="39"/>
      <c r="AR51" s="39"/>
      <c r="AS51" s="39">
        <f>AC51+AK51</f>
        <v>200000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91" t="s">
        <v>178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39">
        <v>4616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4616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7" t="s">
        <v>66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0">
        <v>5588616</v>
      </c>
      <c r="AD53" s="50"/>
      <c r="AE53" s="50"/>
      <c r="AF53" s="50"/>
      <c r="AG53" s="50"/>
      <c r="AH53" s="50"/>
      <c r="AI53" s="50"/>
      <c r="AJ53" s="50"/>
      <c r="AK53" s="50">
        <v>540000</v>
      </c>
      <c r="AL53" s="50"/>
      <c r="AM53" s="50"/>
      <c r="AN53" s="50"/>
      <c r="AO53" s="50"/>
      <c r="AP53" s="50"/>
      <c r="AQ53" s="50"/>
      <c r="AR53" s="50"/>
      <c r="AS53" s="50">
        <f>AC53+AK53</f>
        <v>6128616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4" t="s">
        <v>41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79" ht="15" customHeight="1">
      <c r="A56" s="84" t="s">
        <v>96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0" t="s">
        <v>27</v>
      </c>
      <c r="B57" s="80"/>
      <c r="C57" s="80"/>
      <c r="D57" s="85" t="s">
        <v>33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0" t="s">
        <v>28</v>
      </c>
      <c r="AC57" s="80"/>
      <c r="AD57" s="80"/>
      <c r="AE57" s="80"/>
      <c r="AF57" s="80"/>
      <c r="AG57" s="80"/>
      <c r="AH57" s="80"/>
      <c r="AI57" s="80"/>
      <c r="AJ57" s="80" t="s">
        <v>29</v>
      </c>
      <c r="AK57" s="80"/>
      <c r="AL57" s="80"/>
      <c r="AM57" s="80"/>
      <c r="AN57" s="80"/>
      <c r="AO57" s="80"/>
      <c r="AP57" s="80"/>
      <c r="AQ57" s="80"/>
      <c r="AR57" s="80" t="s">
        <v>26</v>
      </c>
      <c r="AS57" s="80"/>
      <c r="AT57" s="80"/>
      <c r="AU57" s="80"/>
      <c r="AV57" s="80"/>
      <c r="AW57" s="80"/>
      <c r="AX57" s="80"/>
      <c r="AY57" s="80"/>
    </row>
    <row r="58" spans="1:79" ht="29.1" customHeight="1">
      <c r="A58" s="80"/>
      <c r="B58" s="80"/>
      <c r="C58" s="80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</row>
    <row r="59" spans="1:79" ht="15.75" customHeight="1">
      <c r="A59" s="80">
        <v>1</v>
      </c>
      <c r="B59" s="80"/>
      <c r="C59" s="80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3</v>
      </c>
      <c r="AC59" s="80"/>
      <c r="AD59" s="80"/>
      <c r="AE59" s="80"/>
      <c r="AF59" s="80"/>
      <c r="AG59" s="80"/>
      <c r="AH59" s="80"/>
      <c r="AI59" s="80"/>
      <c r="AJ59" s="80">
        <v>4</v>
      </c>
      <c r="AK59" s="80"/>
      <c r="AL59" s="80"/>
      <c r="AM59" s="80"/>
      <c r="AN59" s="80"/>
      <c r="AO59" s="80"/>
      <c r="AP59" s="80"/>
      <c r="AQ59" s="80"/>
      <c r="AR59" s="80">
        <v>5</v>
      </c>
      <c r="AS59" s="80"/>
      <c r="AT59" s="80"/>
      <c r="AU59" s="80"/>
      <c r="AV59" s="80"/>
      <c r="AW59" s="80"/>
      <c r="AX59" s="80"/>
      <c r="AY59" s="80"/>
    </row>
    <row r="60" spans="1:79" ht="12.75" hidden="1" customHeight="1">
      <c r="A60" s="40" t="s">
        <v>6</v>
      </c>
      <c r="B60" s="40"/>
      <c r="C60" s="40"/>
      <c r="D60" s="73" t="s">
        <v>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>
      <c r="A61" s="45"/>
      <c r="B61" s="45"/>
      <c r="C61" s="45"/>
      <c r="D61" s="54" t="s">
        <v>26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9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1" t="s">
        <v>71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216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154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152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45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217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154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218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219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220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5588.616</v>
      </c>
      <c r="AP75" s="39"/>
      <c r="AQ75" s="39"/>
      <c r="AR75" s="39"/>
      <c r="AS75" s="39"/>
      <c r="AT75" s="39"/>
      <c r="AU75" s="39"/>
      <c r="AV75" s="39"/>
      <c r="AW75" s="39">
        <v>540</v>
      </c>
      <c r="AX75" s="39"/>
      <c r="AY75" s="39"/>
      <c r="AZ75" s="39"/>
      <c r="BA75" s="39"/>
      <c r="BB75" s="39"/>
      <c r="BC75" s="39"/>
      <c r="BD75" s="39"/>
      <c r="BE75" s="39">
        <v>6128.616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221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222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223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224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225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35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226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82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5588.62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5588.62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227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120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159674.74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159674.74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3" t="s">
        <v>91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92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63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ht="15.75" customHeight="1">
      <c r="A90" s="68" t="s">
        <v>3</v>
      </c>
      <c r="B90" s="68"/>
      <c r="C90" s="68"/>
      <c r="D90" s="68"/>
      <c r="E90" s="68"/>
      <c r="F90" s="68"/>
    </row>
    <row r="91" spans="1:64" ht="13.15" customHeight="1">
      <c r="A91" s="60" t="s">
        <v>90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>
      <c r="A92" s="62" t="s">
        <v>46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3" t="s">
        <v>91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93</v>
      </c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</row>
    <row r="95" spans="1:64">
      <c r="W95" s="56" t="s">
        <v>5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63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>
      <c r="A96" s="55"/>
      <c r="B96" s="55"/>
      <c r="C96" s="55"/>
      <c r="D96" s="55"/>
      <c r="E96" s="55"/>
      <c r="F96" s="55"/>
      <c r="G96" s="55"/>
      <c r="H96" s="55"/>
    </row>
    <row r="97" spans="1:17">
      <c r="A97" s="56" t="s">
        <v>44</v>
      </c>
      <c r="B97" s="56"/>
      <c r="C97" s="56"/>
      <c r="D97" s="56"/>
      <c r="E97" s="56"/>
      <c r="F97" s="56"/>
      <c r="G97" s="56"/>
      <c r="H97" s="5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7:H9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6:H96"/>
    <mergeCell ref="G67:Y67"/>
    <mergeCell ref="Z67:AD67"/>
    <mergeCell ref="AE67:AN67"/>
    <mergeCell ref="AO67:AV67"/>
    <mergeCell ref="AW67:BD67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H67:L67 H76:L76 H82:L82 G67:G85">
    <cfRule type="cellIs" dxfId="11" priority="3" stopIfTrue="1" operator="equal">
      <formula>$G66</formula>
    </cfRule>
  </conditionalFormatting>
  <conditionalFormatting sqref="D49:D53 D53:I53">
    <cfRule type="cellIs" dxfId="10" priority="2" stopIfTrue="1" operator="equal">
      <formula>$D48</formula>
    </cfRule>
  </conditionalFormatting>
  <conditionalFormatting sqref="A67:F8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251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253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252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842800.00139899994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842800.00139899994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>
      <c r="A26" s="104" t="s">
        <v>249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250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234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842800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842800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91" t="s">
        <v>235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842800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842800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45"/>
      <c r="B59" s="45"/>
      <c r="C59" s="45"/>
      <c r="D59" s="54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236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237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238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>
      <c r="A70" s="40">
        <v>0</v>
      </c>
      <c r="B70" s="40"/>
      <c r="C70" s="40"/>
      <c r="D70" s="40"/>
      <c r="E70" s="40"/>
      <c r="F70" s="40"/>
      <c r="G70" s="41" t="s">
        <v>240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241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242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243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244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245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246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3.3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247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248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267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269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268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466000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466000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265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266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255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450000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91" t="s">
        <v>256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16000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466000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466000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>
      <c r="A59" s="40">
        <v>1</v>
      </c>
      <c r="B59" s="40"/>
      <c r="C59" s="40"/>
      <c r="D59" s="91" t="s">
        <v>257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39">
        <v>450000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450000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0">
        <v>450000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450000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258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259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260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121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466000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466000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261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262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263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120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8961.5400000000009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8961.5400000000009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132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264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136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3" t="s">
        <v>91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66" t="s">
        <v>92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79">
      <c r="W78" s="56" t="s">
        <v>5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63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5.75" customHeight="1">
      <c r="A79" s="68" t="s">
        <v>3</v>
      </c>
      <c r="B79" s="68"/>
      <c r="C79" s="68"/>
      <c r="D79" s="68"/>
      <c r="E79" s="68"/>
      <c r="F79" s="68"/>
    </row>
    <row r="80" spans="1:79" ht="13.15" customHeight="1">
      <c r="A80" s="60" t="s">
        <v>90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>
      <c r="A81" s="62" t="s">
        <v>46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3" t="s">
        <v>91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93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59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63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>
      <c r="A85" s="55"/>
      <c r="B85" s="55"/>
      <c r="C85" s="55"/>
      <c r="D85" s="55"/>
      <c r="E85" s="55"/>
      <c r="F85" s="55"/>
      <c r="G85" s="55"/>
      <c r="H85" s="55"/>
    </row>
    <row r="86" spans="1:59">
      <c r="A86" s="56" t="s">
        <v>44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 H73:L73">
    <cfRule type="cellIs" dxfId="5" priority="3" stopIfTrue="1" operator="equal">
      <formula>$G65</formula>
    </cfRule>
  </conditionalFormatting>
  <conditionalFormatting sqref="D49:D51 D51:I51">
    <cfRule type="cellIs" dxfId="4" priority="2" stopIfTrue="1" operator="equal">
      <formula>$D48</formula>
    </cfRule>
  </conditionalFormatting>
  <conditionalFormatting sqref="A66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285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287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288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286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371000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371000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89" customHeight="1">
      <c r="A26" s="104" t="s">
        <v>283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270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271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371000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371000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371000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371000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91" t="s">
        <v>272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39">
        <v>6000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7" t="s">
        <v>26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>
        <v>6000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6000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222</v>
      </c>
      <c r="AA66" s="44"/>
      <c r="AB66" s="44"/>
      <c r="AC66" s="44"/>
      <c r="AD66" s="44"/>
      <c r="AE66" s="51" t="s">
        <v>262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120</v>
      </c>
      <c r="AA67" s="44"/>
      <c r="AB67" s="44"/>
      <c r="AC67" s="44"/>
      <c r="AD67" s="44"/>
      <c r="AE67" s="41" t="s">
        <v>275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222</v>
      </c>
      <c r="AA68" s="44"/>
      <c r="AB68" s="44"/>
      <c r="AC68" s="44"/>
      <c r="AD68" s="44"/>
      <c r="AE68" s="41" t="s">
        <v>161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161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120</v>
      </c>
      <c r="AA70" s="44"/>
      <c r="AB70" s="44"/>
      <c r="AC70" s="44"/>
      <c r="AD70" s="44"/>
      <c r="AE70" s="41" t="s">
        <v>161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41" t="s">
        <v>161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124</v>
      </c>
      <c r="AA73" s="44"/>
      <c r="AB73" s="44"/>
      <c r="AC73" s="44"/>
      <c r="AD73" s="44"/>
      <c r="AE73" s="41" t="s">
        <v>281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18.48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2023-05-04T08:14:11Z</cp:lastPrinted>
  <dcterms:created xsi:type="dcterms:W3CDTF">2016-08-15T09:54:21Z</dcterms:created>
  <dcterms:modified xsi:type="dcterms:W3CDTF">2023-05-04T08:21:37Z</dcterms:modified>
</cp:coreProperties>
</file>