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4385" activeTab="0"/>
  </bookViews>
  <sheets>
    <sheet name="КПК1216030" sheetId="1" r:id="rId1"/>
  </sheets>
  <definedNames>
    <definedName name="_xlnm.Print_Area" localSheetId="0">'КПК1216030'!$A$1:$BM$123</definedName>
  </definedNames>
  <calcPr fullCalcOnLoad="1"/>
</workbook>
</file>

<file path=xl/sharedStrings.xml><?xml version="1.0" encoding="utf-8"?>
<sst xmlns="http://schemas.openxmlformats.org/spreadsheetml/2006/main" count="220" uniqueCount="139">
  <si>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</si>
  <si>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</si>
  <si>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</si>
  <si>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</si>
  <si>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</si>
  <si>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</si>
  <si>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</si>
  <si>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</si>
  <si>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</si>
  <si>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</si>
  <si>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</si>
  <si>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</si>
  <si>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</si>
  <si>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</si>
  <si>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</si>
  <si>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</si>
  <si>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</si>
  <si>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</si>
  <si>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</si>
  <si>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</si>
  <si>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</si>
  <si>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</si>
  <si>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</si>
  <si>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</si>
  <si>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</si>
  <si>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</si>
  <si>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</si>
  <si>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</si>
  <si>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</si>
  <si>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</si>
  <si>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</si>
  <si>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</si>
  <si>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</si>
  <si>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</si>
  <si>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</si>
  <si>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</si>
  <si>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</si>
  <si>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</si>
  <si>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</si>
  <si>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</si>
  <si>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</si>
  <si>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</si>
  <si>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</si>
  <si>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</si>
  <si>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</si>
  <si>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</si>
  <si>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</si>
  <si>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</si>
  <si>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</si>
  <si>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</si>
  <si>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</si>
  <si>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</si>
  <si>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</si>
  <si>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</si>
  <si>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</si>
  <si>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</si>
  <si>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</si>
  <si>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</si>
  <si>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</si>
  <si>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</si>
  <si>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</si>
  <si>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</si>
  <si>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</si>
  <si>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</si>
  <si>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УСЬОГО</t>
  </si>
  <si>
    <t>затрат</t>
  </si>
  <si>
    <t>Z1</t>
  </si>
  <si>
    <t>од.</t>
  </si>
  <si>
    <t>продукту</t>
  </si>
  <si>
    <t>ефективності</t>
  </si>
  <si>
    <t>розрахунок</t>
  </si>
  <si>
    <t>1200000</t>
  </si>
  <si>
    <t>Наказ</t>
  </si>
  <si>
    <t>Управління комунального господарства Чортківської міської ради</t>
  </si>
  <si>
    <t>Фінансове управління Чортківської міської ради</t>
  </si>
  <si>
    <t>В.о.начальника управління комунального господарства</t>
  </si>
  <si>
    <t>Начальник фінансового управління</t>
  </si>
  <si>
    <t>Ірина МАЦЕВКО</t>
  </si>
  <si>
    <t>Надія БОЙКО</t>
  </si>
  <si>
    <t>43439866</t>
  </si>
  <si>
    <t>1955400000</t>
  </si>
  <si>
    <t>гривень</t>
  </si>
  <si>
    <t>бюджетної програми місцевого бюджету на 2023  рік</t>
  </si>
  <si>
    <t>1210000</t>
  </si>
  <si>
    <t>програма</t>
  </si>
  <si>
    <t>грн.</t>
  </si>
  <si>
    <t>кошторис</t>
  </si>
  <si>
    <t>звітність</t>
  </si>
  <si>
    <t>0620</t>
  </si>
  <si>
    <t>Організація благоустрою населених пунктів, утримання об'єктів благоустрою країни в належному стані</t>
  </si>
  <si>
    <t>Утримання в належному стані об`єктів благоустрою і комунальної інфраструктури на території громади</t>
  </si>
  <si>
    <t>Створення гуманного середовища для існування тварин через зменшення чисельності безпритульних тварин</t>
  </si>
  <si>
    <t>Придбання спецтехніки та дитячих і спортивних майданчиків</t>
  </si>
  <si>
    <t>Закупівля контейнерів для збору ТПВ</t>
  </si>
  <si>
    <t>Проведення проектно-вишукувальних робіт для об`єкта "Капітальний ремонт стадіону "Харчовик" по вул.Б.Хмельницького,79 в м.Чорткові"</t>
  </si>
  <si>
    <t>Впровадження комплексної системи безпеки "Безпечна громада" на основі сучасних засобів відеоспостереження, безпеки, моніторингу, контролю зв`язку, керування та оперативного реагування</t>
  </si>
  <si>
    <t>Облаштування контейнерних майданчиків для ТПВ</t>
  </si>
  <si>
    <t>Впровадження комплексної системи безпеки «Безпечна громада» на основі сучасних засобів відеоспостереження, безпеки, моніторингу, контролю, зв`язку, керування та оперативного реагування</t>
  </si>
  <si>
    <t>Придбання спецтехніки та дитячих, спортивних майданчиків</t>
  </si>
  <si>
    <t>Утримання в належному стані об'єктів благоустрою і комунальної інфраструктури на території громади</t>
  </si>
  <si>
    <t>Програма регулювання чисельності безпритульних тварин у Чортківській міській територіальній громаді на 2021-2023 роки</t>
  </si>
  <si>
    <t>Програма поводження з твердими побутовими відходами на території Чортківської міської територіальної громади на 2021-2023 року</t>
  </si>
  <si>
    <t>Програма розвитку комунального господарства Чортківської міської територіальної громади на 2021-2023 роки</t>
  </si>
  <si>
    <t>Програма "Безпечна громада на 2023-2025 роки"</t>
  </si>
  <si>
    <t>обсяг витрат на благоустрій міста</t>
  </si>
  <si>
    <t>обсяг видатків на виконання заходів з реалізації програми</t>
  </si>
  <si>
    <t>обсяг видатків на закупівлю контейнерів для ТПВ</t>
  </si>
  <si>
    <t>обсяг видатків на придбання спецтехніки та дитячих майданчиків</t>
  </si>
  <si>
    <t>обсяг видатків на проведення проектно-вишукувальних робіт</t>
  </si>
  <si>
    <t>обсяг видатків на облаштування контейнерних майданчиків</t>
  </si>
  <si>
    <t>обсяг видатків на виконання завдань по програмі "Безпечна громада на 2023-2025 роки"</t>
  </si>
  <si>
    <t>кількість комунальних підприємств, що обслуговують об`єкти благоустрою</t>
  </si>
  <si>
    <t>Положення</t>
  </si>
  <si>
    <t>кількість безпритульних тварин, які планується виловити (стерилізувати)</t>
  </si>
  <si>
    <t>кількість заходів, які планується провести</t>
  </si>
  <si>
    <t>кількість одиниць придбаного обладнання</t>
  </si>
  <si>
    <t>кількість контейнерів для збору ТПВ, яку планується придбати</t>
  </si>
  <si>
    <t>кількість об`єктів,на яких планується проведення проектно-вишукувальних робіт</t>
  </si>
  <si>
    <t>кількість контейнерних майданчиків, які необхідно облаштувати</t>
  </si>
  <si>
    <t>кількість завдань на виконання програми "Безпечна громада на 2023-2025 роки"</t>
  </si>
  <si>
    <t>середні витрати на утримання одного комунального підприємства</t>
  </si>
  <si>
    <t>середні видатки на проведення відлову і стерилізації однієї тварини</t>
  </si>
  <si>
    <t>середній обсяг витрат на виконання одного заходу програми</t>
  </si>
  <si>
    <t>середня вартість одного контейнера для збору ТПВ</t>
  </si>
  <si>
    <t>середні видатки на придбання одиниці обладнання</t>
  </si>
  <si>
    <t>середні видатки на проведення проектно-вишукувальних робіт</t>
  </si>
  <si>
    <t>середні витрати на облаштування одного майданчика для збору ТПВ</t>
  </si>
  <si>
    <t>середній обсяг витрат на виконання одного заходу по програмі "Безпечна громада"</t>
  </si>
  <si>
    <t>Підвищення рівня благоустрою Чортківської міської територіальної громади</t>
  </si>
  <si>
    <t>1216030</t>
  </si>
  <si>
    <t>Організація благоустрою населених пунктів</t>
  </si>
  <si>
    <t>6030</t>
  </si>
  <si>
    <t>06-од</t>
  </si>
  <si>
    <t>Погашення кредиторської заборгованості за 2022 рік</t>
  </si>
  <si>
    <t>обсяг видатків,необхідних для погашення кредиторської заборгованості</t>
  </si>
  <si>
    <t>середні витрати на погашення кредиторської заборгованості</t>
  </si>
  <si>
    <t>16.02.2023</t>
  </si>
  <si>
    <t>кількість комунальних підприємств, у яких виникла кредиторська заборгованість</t>
  </si>
  <si>
    <t>Бюджетний кодекс України,Наказ МФУ від 29.12.2018 року №836 "Правила складання паспортів бюджетних програм місцевих бюджетів та звітів про їх виконання"(зі змінами), Наказ Міністерства фінансів України від 27 липня 2011 року №945(у редакції наказу Міністерства фінансів України   від 10.09.2015 року №765)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бюджетів»; Рішення сесії міської ради від 09.12.2022 року  №1211 "Про бюджет Чортківської міської територіальної громади на 2023 рік"; Рішення сесії міської ради від 14 лютого 2023 року №1275 "Про внесення змін і доповнень до рішення міської ради від 09 грудня 2022 року № 1211 "Про бюджет Чортківської міської територіальної громади на 2023 рік";Рішення сесії міської ради від 24.12.2020 №120  «Про затвердження Програми регулювання чисельності безпритульних тварин у Чортківській міській територіальній громаді на 2021-2023 роки",  Рішення сесії від 24.12.2020 року №121 "Про затвердження Програми поводження з твердими побутовими відходами на території Чортківської міської територіальної громади на 2021-2023 роки" зі змінами; Рішення сесії міської ради від 24.12.2020 року №122 "Про затвердження Програми розвитку комунального господарства Чортківської міської територіальної громади на 2021-2023 роки" зі змінами, Рішення сесії міської ради від 09.12.2022 року №1162 "Про затвердження Програми "Безпечна громада на 2023-2025 роки".</t>
  </si>
</sst>
</file>

<file path=xl/styles.xml><?xml version="1.0" encoding="utf-8"?>
<styleSheet xmlns="http://schemas.openxmlformats.org/spreadsheetml/2006/main">
  <numFmts count="2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0.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79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" fillId="0" borderId="11" xfId="0" applyFont="1" applyBorder="1" applyAlignment="1" quotePrefix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  <xf numFmtId="0" fontId="1" fillId="0" borderId="13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13" fillId="0" borderId="13" xfId="0" applyFont="1" applyBorder="1" applyAlignment="1" quotePrefix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2" fillId="0" borderId="13" xfId="0" applyFont="1" applyBorder="1" applyAlignment="1" quotePrefix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13" fillId="0" borderId="13" xfId="0" applyFont="1" applyBorder="1" applyAlignment="1" quotePrefix="1">
      <alignment horizontal="left" vertical="top" wrapText="1"/>
    </xf>
    <xf numFmtId="0" fontId="14" fillId="0" borderId="14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 applyAlignment="1" quotePrefix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3" fillId="0" borderId="13" xfId="0" applyFont="1" applyBorder="1" applyAlignment="1" quotePrefix="1">
      <alignment horizontal="left" vertical="top" wrapText="1"/>
    </xf>
    <xf numFmtId="0" fontId="5" fillId="0" borderId="13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174" fontId="1" fillId="0" borderId="15" xfId="0" applyNumberFormat="1" applyFont="1" applyBorder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4" fontId="7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 quotePrefix="1">
      <alignment horizontal="left" wrapText="1"/>
    </xf>
    <xf numFmtId="0" fontId="0" fillId="0" borderId="13" xfId="0" applyBorder="1" applyAlignment="1">
      <alignment horizontal="left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left"/>
    </xf>
    <xf numFmtId="14" fontId="11" fillId="0" borderId="13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1" fillId="0" borderId="15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center" vertical="top" wrapText="1"/>
    </xf>
    <xf numFmtId="0" fontId="15" fillId="0" borderId="11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23"/>
  <sheetViews>
    <sheetView tabSelected="1" zoomScaleSheetLayoutView="100" zoomScalePageLayoutView="0" workbookViewId="0" topLeftCell="A75">
      <selection activeCell="G106" sqref="G106:Y106"/>
    </sheetView>
  </sheetViews>
  <sheetFormatPr defaultColWidth="9.00390625" defaultRowHeight="12.75"/>
  <cols>
    <col min="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1:64" ht="44.25" customHeight="1">
      <c r="AO1" s="59" t="s">
        <v>34</v>
      </c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</row>
    <row r="2" spans="41:64" ht="15.75" customHeight="1">
      <c r="AO2" s="60" t="s">
        <v>0</v>
      </c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</row>
    <row r="3" spans="41:64" ht="15" customHeight="1">
      <c r="AO3" s="61" t="s">
        <v>72</v>
      </c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</row>
    <row r="4" spans="41:64" ht="31.5" customHeight="1">
      <c r="AO4" s="63" t="s">
        <v>73</v>
      </c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</row>
    <row r="5" spans="41:64" ht="12.75">
      <c r="AO5" s="65" t="s">
        <v>20</v>
      </c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41:58" ht="7.5" customHeight="1">
      <c r="AO6" s="66"/>
      <c r="AP6" s="66"/>
      <c r="AQ6" s="66"/>
      <c r="AR6" s="66"/>
      <c r="AS6" s="66"/>
      <c r="AT6" s="66"/>
      <c r="AU6" s="66"/>
      <c r="AV6" s="66"/>
      <c r="AW6" s="66"/>
      <c r="AX6" s="66"/>
      <c r="AY6" s="66"/>
      <c r="AZ6" s="66"/>
      <c r="BA6" s="66"/>
      <c r="BB6" s="66"/>
      <c r="BC6" s="66"/>
      <c r="BD6" s="66"/>
      <c r="BE6" s="66"/>
      <c r="BF6" s="66"/>
    </row>
    <row r="7" spans="41:58" ht="12.75" customHeight="1">
      <c r="AO7" s="67" t="s">
        <v>136</v>
      </c>
      <c r="AP7" s="62"/>
      <c r="AQ7" s="62"/>
      <c r="AR7" s="62"/>
      <c r="AS7" s="62"/>
      <c r="AT7" s="62"/>
      <c r="AU7" s="62"/>
      <c r="AV7" s="1" t="s">
        <v>61</v>
      </c>
      <c r="AW7" s="67" t="s">
        <v>132</v>
      </c>
      <c r="AX7" s="62"/>
      <c r="AY7" s="62"/>
      <c r="AZ7" s="62"/>
      <c r="BA7" s="62"/>
      <c r="BB7" s="62"/>
      <c r="BC7" s="62"/>
      <c r="BD7" s="62"/>
      <c r="BE7" s="62"/>
      <c r="BF7" s="62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68" t="s">
        <v>21</v>
      </c>
      <c r="B10" s="68"/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</row>
    <row r="11" spans="1:64" ht="15.75" customHeight="1">
      <c r="A11" s="68" t="s">
        <v>82</v>
      </c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51</v>
      </c>
      <c r="B13" s="69" t="s">
        <v>71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34"/>
      <c r="N13" s="71" t="s">
        <v>73</v>
      </c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35"/>
      <c r="AU13" s="69" t="s">
        <v>79</v>
      </c>
      <c r="AV13" s="70"/>
      <c r="AW13" s="70"/>
      <c r="AX13" s="70"/>
      <c r="AY13" s="70"/>
      <c r="AZ13" s="70"/>
      <c r="BA13" s="70"/>
      <c r="BB13" s="7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72" t="s">
        <v>54</v>
      </c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33"/>
      <c r="N14" s="73" t="s">
        <v>60</v>
      </c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33"/>
      <c r="AU14" s="72" t="s">
        <v>53</v>
      </c>
      <c r="AV14" s="72"/>
      <c r="AW14" s="72"/>
      <c r="AX14" s="72"/>
      <c r="AY14" s="72"/>
      <c r="AZ14" s="72"/>
      <c r="BA14" s="72"/>
      <c r="BB14" s="7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69" t="s">
        <v>83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34"/>
      <c r="N16" s="71" t="s">
        <v>73</v>
      </c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35"/>
      <c r="AU16" s="69" t="s">
        <v>79</v>
      </c>
      <c r="AV16" s="70"/>
      <c r="AW16" s="70"/>
      <c r="AX16" s="70"/>
      <c r="AY16" s="70"/>
      <c r="AZ16" s="70"/>
      <c r="BA16" s="70"/>
      <c r="BB16" s="7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72" t="s">
        <v>54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33"/>
      <c r="N17" s="73" t="s">
        <v>59</v>
      </c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33"/>
      <c r="AU17" s="72" t="s">
        <v>53</v>
      </c>
      <c r="AV17" s="72"/>
      <c r="AW17" s="72"/>
      <c r="AX17" s="72"/>
      <c r="AY17" s="72"/>
      <c r="AZ17" s="72"/>
      <c r="BA17" s="72"/>
      <c r="BB17" s="7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14.25" customHeight="1">
      <c r="A19" s="25" t="s">
        <v>52</v>
      </c>
      <c r="B19" s="69" t="s">
        <v>129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N19" s="69" t="s">
        <v>131</v>
      </c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26"/>
      <c r="AA19" s="69" t="s">
        <v>88</v>
      </c>
      <c r="AB19" s="70"/>
      <c r="AC19" s="70"/>
      <c r="AD19" s="70"/>
      <c r="AE19" s="70"/>
      <c r="AF19" s="70"/>
      <c r="AG19" s="70"/>
      <c r="AH19" s="70"/>
      <c r="AI19" s="70"/>
      <c r="AJ19" s="26"/>
      <c r="AK19" s="74" t="s">
        <v>130</v>
      </c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26"/>
      <c r="BE19" s="69" t="s">
        <v>80</v>
      </c>
      <c r="BF19" s="70"/>
      <c r="BG19" s="70"/>
      <c r="BH19" s="70"/>
      <c r="BI19" s="70"/>
      <c r="BJ19" s="70"/>
      <c r="BK19" s="70"/>
      <c r="BL19" s="7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72" t="s">
        <v>54</v>
      </c>
      <c r="C20" s="72"/>
      <c r="D20" s="72"/>
      <c r="E20" s="72"/>
      <c r="F20" s="72"/>
      <c r="G20" s="72"/>
      <c r="H20" s="72"/>
      <c r="I20" s="72"/>
      <c r="J20" s="72"/>
      <c r="K20" s="72"/>
      <c r="L20" s="72"/>
      <c r="N20" s="72" t="s">
        <v>55</v>
      </c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28"/>
      <c r="AA20" s="75" t="s">
        <v>56</v>
      </c>
      <c r="AB20" s="75"/>
      <c r="AC20" s="75"/>
      <c r="AD20" s="75"/>
      <c r="AE20" s="75"/>
      <c r="AF20" s="75"/>
      <c r="AG20" s="75"/>
      <c r="AH20" s="75"/>
      <c r="AI20" s="75"/>
      <c r="AJ20" s="28"/>
      <c r="AK20" s="76" t="s">
        <v>57</v>
      </c>
      <c r="AL20" s="76"/>
      <c r="AM20" s="76"/>
      <c r="AN20" s="76"/>
      <c r="AO20" s="76"/>
      <c r="AP20" s="76"/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28"/>
      <c r="BE20" s="72" t="s">
        <v>58</v>
      </c>
      <c r="BF20" s="72"/>
      <c r="BG20" s="72"/>
      <c r="BH20" s="72"/>
      <c r="BI20" s="72"/>
      <c r="BJ20" s="72"/>
      <c r="BK20" s="72"/>
      <c r="BL20" s="7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35565007.54</v>
      </c>
      <c r="V22" s="78"/>
      <c r="W22" s="78"/>
      <c r="X22" s="78"/>
      <c r="Y22" s="78"/>
      <c r="Z22" s="78"/>
      <c r="AA22" s="78"/>
      <c r="AB22" s="78"/>
      <c r="AC22" s="78"/>
      <c r="AD22" s="78"/>
      <c r="AE22" s="79" t="s">
        <v>50</v>
      </c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8">
        <v>31630007.54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80" t="s">
        <v>22</v>
      </c>
      <c r="BE22" s="80"/>
      <c r="BF22" s="80"/>
      <c r="BG22" s="80"/>
      <c r="BH22" s="80"/>
      <c r="BI22" s="80"/>
      <c r="BJ22" s="80"/>
      <c r="BK22" s="80"/>
      <c r="BL22" s="80"/>
    </row>
    <row r="23" spans="1:64" ht="24.75" customHeight="1">
      <c r="A23" s="80" t="s">
        <v>62</v>
      </c>
      <c r="B23" s="80"/>
      <c r="C23" s="80"/>
      <c r="D23" s="80"/>
      <c r="E23" s="80"/>
      <c r="F23" s="80"/>
      <c r="G23" s="80"/>
      <c r="H23" s="80"/>
      <c r="I23" s="78">
        <v>3935000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80" t="s">
        <v>23</v>
      </c>
      <c r="U23" s="80"/>
      <c r="V23" s="80"/>
      <c r="W23" s="8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60" t="s">
        <v>36</v>
      </c>
      <c r="B25" s="60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</row>
    <row r="26" spans="1:64" ht="144" customHeight="1">
      <c r="A26" s="81" t="s">
        <v>138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82"/>
      <c r="BD26" s="82"/>
      <c r="BE26" s="82"/>
      <c r="BF26" s="82"/>
      <c r="BG26" s="82"/>
      <c r="BH26" s="82"/>
      <c r="BI26" s="82"/>
      <c r="BJ26" s="82"/>
      <c r="BK26" s="82"/>
      <c r="BL26" s="82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0" t="s">
        <v>35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</row>
    <row r="29" spans="1:64" ht="27.75" customHeight="1">
      <c r="A29" s="83" t="s">
        <v>27</v>
      </c>
      <c r="B29" s="83"/>
      <c r="C29" s="83"/>
      <c r="D29" s="83"/>
      <c r="E29" s="83"/>
      <c r="F29" s="83"/>
      <c r="G29" s="84" t="s">
        <v>39</v>
      </c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6"/>
    </row>
    <row r="30" spans="1:64" ht="15.75" hidden="1">
      <c r="A30" s="87">
        <v>1</v>
      </c>
      <c r="B30" s="87"/>
      <c r="C30" s="87"/>
      <c r="D30" s="87"/>
      <c r="E30" s="87"/>
      <c r="F30" s="87"/>
      <c r="G30" s="84">
        <v>2</v>
      </c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6"/>
    </row>
    <row r="31" spans="1:79" ht="10.5" customHeight="1" hidden="1">
      <c r="A31" s="88" t="s">
        <v>32</v>
      </c>
      <c r="B31" s="88"/>
      <c r="C31" s="88"/>
      <c r="D31" s="88"/>
      <c r="E31" s="88"/>
      <c r="F31" s="88"/>
      <c r="G31" s="89" t="s">
        <v>7</v>
      </c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  <c r="AO31" s="90"/>
      <c r="AP31" s="90"/>
      <c r="AQ31" s="90"/>
      <c r="AR31" s="90"/>
      <c r="AS31" s="90"/>
      <c r="AT31" s="90"/>
      <c r="AU31" s="90"/>
      <c r="AV31" s="90"/>
      <c r="AW31" s="90"/>
      <c r="AX31" s="90"/>
      <c r="AY31" s="90"/>
      <c r="AZ31" s="90"/>
      <c r="BA31" s="90"/>
      <c r="BB31" s="90"/>
      <c r="BC31" s="90"/>
      <c r="BD31" s="90"/>
      <c r="BE31" s="90"/>
      <c r="BF31" s="90"/>
      <c r="BG31" s="90"/>
      <c r="BH31" s="90"/>
      <c r="BI31" s="90"/>
      <c r="BJ31" s="90"/>
      <c r="BK31" s="90"/>
      <c r="BL31" s="91"/>
      <c r="CA31" s="1" t="s">
        <v>48</v>
      </c>
    </row>
    <row r="32" spans="1:79" ht="12.75" customHeight="1">
      <c r="A32" s="88">
        <v>1</v>
      </c>
      <c r="B32" s="88"/>
      <c r="C32" s="88"/>
      <c r="D32" s="88"/>
      <c r="E32" s="88"/>
      <c r="F32" s="88"/>
      <c r="G32" s="54" t="s">
        <v>89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47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0" t="s">
        <v>37</v>
      </c>
      <c r="B34" s="80"/>
      <c r="C34" s="80"/>
      <c r="D34" s="80"/>
      <c r="E34" s="80"/>
      <c r="F34" s="80"/>
      <c r="G34" s="80"/>
      <c r="H34" s="80"/>
      <c r="I34" s="80"/>
      <c r="J34" s="80"/>
      <c r="K34" s="80"/>
      <c r="L34" s="80"/>
      <c r="M34" s="80"/>
      <c r="N34" s="80"/>
      <c r="O34" s="80"/>
      <c r="P34" s="80"/>
      <c r="Q34" s="80"/>
      <c r="R34" s="80"/>
      <c r="S34" s="80"/>
      <c r="T34" s="80"/>
      <c r="U34" s="80"/>
      <c r="V34" s="80"/>
      <c r="W34" s="80"/>
      <c r="X34" s="80"/>
      <c r="Y34" s="80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</row>
    <row r="35" spans="1:64" ht="15.75" customHeight="1">
      <c r="A35" s="92" t="s">
        <v>128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0" t="s">
        <v>38</v>
      </c>
      <c r="B37" s="80"/>
      <c r="C37" s="80"/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</row>
    <row r="38" spans="1:64" ht="27.75" customHeight="1">
      <c r="A38" s="83" t="s">
        <v>27</v>
      </c>
      <c r="B38" s="83"/>
      <c r="C38" s="83"/>
      <c r="D38" s="83"/>
      <c r="E38" s="83"/>
      <c r="F38" s="83"/>
      <c r="G38" s="84" t="s">
        <v>24</v>
      </c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6"/>
    </row>
    <row r="39" spans="1:64" ht="15.75" hidden="1">
      <c r="A39" s="87">
        <v>1</v>
      </c>
      <c r="B39" s="87"/>
      <c r="C39" s="87"/>
      <c r="D39" s="87"/>
      <c r="E39" s="87"/>
      <c r="F39" s="87"/>
      <c r="G39" s="84">
        <v>2</v>
      </c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6"/>
    </row>
    <row r="40" spans="1:79" ht="10.5" customHeight="1" hidden="1">
      <c r="A40" s="88" t="s">
        <v>6</v>
      </c>
      <c r="B40" s="88"/>
      <c r="C40" s="88"/>
      <c r="D40" s="88"/>
      <c r="E40" s="88"/>
      <c r="F40" s="88"/>
      <c r="G40" s="89" t="s">
        <v>7</v>
      </c>
      <c r="H40" s="90"/>
      <c r="I40" s="90"/>
      <c r="J40" s="90"/>
      <c r="K40" s="90"/>
      <c r="L40" s="90"/>
      <c r="M40" s="90"/>
      <c r="N40" s="90"/>
      <c r="O40" s="90"/>
      <c r="P40" s="90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  <c r="AO40" s="90"/>
      <c r="AP40" s="90"/>
      <c r="AQ40" s="90"/>
      <c r="AR40" s="90"/>
      <c r="AS40" s="90"/>
      <c r="AT40" s="90"/>
      <c r="AU40" s="90"/>
      <c r="AV40" s="90"/>
      <c r="AW40" s="90"/>
      <c r="AX40" s="90"/>
      <c r="AY40" s="90"/>
      <c r="AZ40" s="90"/>
      <c r="BA40" s="90"/>
      <c r="BB40" s="90"/>
      <c r="BC40" s="90"/>
      <c r="BD40" s="90"/>
      <c r="BE40" s="90"/>
      <c r="BF40" s="90"/>
      <c r="BG40" s="90"/>
      <c r="BH40" s="90"/>
      <c r="BI40" s="90"/>
      <c r="BJ40" s="90"/>
      <c r="BK40" s="90"/>
      <c r="BL40" s="91"/>
      <c r="CA40" s="1" t="s">
        <v>11</v>
      </c>
    </row>
    <row r="41" spans="1:79" ht="12.75" customHeight="1">
      <c r="A41" s="88">
        <v>1</v>
      </c>
      <c r="B41" s="88"/>
      <c r="C41" s="88"/>
      <c r="D41" s="88"/>
      <c r="E41" s="88"/>
      <c r="F41" s="88"/>
      <c r="G41" s="54" t="s">
        <v>90</v>
      </c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6"/>
      <c r="CA41" s="1" t="s">
        <v>12</v>
      </c>
    </row>
    <row r="42" spans="1:64" ht="12.75" customHeight="1">
      <c r="A42" s="88">
        <v>2</v>
      </c>
      <c r="B42" s="88"/>
      <c r="C42" s="88"/>
      <c r="D42" s="88"/>
      <c r="E42" s="88"/>
      <c r="F42" s="88"/>
      <c r="G42" s="54" t="s">
        <v>91</v>
      </c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6"/>
    </row>
    <row r="43" spans="1:64" ht="12.75" customHeight="1">
      <c r="A43" s="88">
        <v>3</v>
      </c>
      <c r="B43" s="88"/>
      <c r="C43" s="88"/>
      <c r="D43" s="88"/>
      <c r="E43" s="88"/>
      <c r="F43" s="88"/>
      <c r="G43" s="54" t="s">
        <v>92</v>
      </c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6"/>
    </row>
    <row r="44" spans="1:64" ht="12.75" customHeight="1">
      <c r="A44" s="88">
        <v>4</v>
      </c>
      <c r="B44" s="88"/>
      <c r="C44" s="88"/>
      <c r="D44" s="88"/>
      <c r="E44" s="88"/>
      <c r="F44" s="88"/>
      <c r="G44" s="54" t="s">
        <v>93</v>
      </c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6"/>
    </row>
    <row r="45" spans="1:64" ht="12.75" customHeight="1">
      <c r="A45" s="88">
        <v>5</v>
      </c>
      <c r="B45" s="88"/>
      <c r="C45" s="88"/>
      <c r="D45" s="88"/>
      <c r="E45" s="88"/>
      <c r="F45" s="88"/>
      <c r="G45" s="54" t="s">
        <v>94</v>
      </c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6"/>
    </row>
    <row r="46" spans="1:64" ht="12.75" customHeight="1">
      <c r="A46" s="88">
        <v>6</v>
      </c>
      <c r="B46" s="88"/>
      <c r="C46" s="88"/>
      <c r="D46" s="88"/>
      <c r="E46" s="88"/>
      <c r="F46" s="88"/>
      <c r="G46" s="54" t="s">
        <v>95</v>
      </c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6"/>
    </row>
    <row r="47" spans="1:64" ht="12.75" customHeight="1">
      <c r="A47" s="42">
        <v>7</v>
      </c>
      <c r="B47" s="43"/>
      <c r="C47" s="43"/>
      <c r="D47" s="43"/>
      <c r="E47" s="43"/>
      <c r="F47" s="44"/>
      <c r="G47" s="54" t="s">
        <v>96</v>
      </c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6"/>
    </row>
    <row r="48" spans="1:64" ht="12.75" customHeight="1">
      <c r="A48" s="88">
        <v>8</v>
      </c>
      <c r="B48" s="88"/>
      <c r="C48" s="88"/>
      <c r="D48" s="88"/>
      <c r="E48" s="88"/>
      <c r="F48" s="88"/>
      <c r="G48" s="54" t="s">
        <v>133</v>
      </c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6"/>
    </row>
    <row r="49" spans="1:64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64" ht="15.75" customHeight="1">
      <c r="A50" s="80" t="s">
        <v>40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  <c r="AW50" s="80"/>
      <c r="AX50" s="80"/>
      <c r="AY50" s="80"/>
      <c r="AZ50" s="80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64" ht="15" customHeight="1">
      <c r="A51" s="93" t="s">
        <v>81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93"/>
      <c r="AL51" s="93"/>
      <c r="AM51" s="93"/>
      <c r="AN51" s="93"/>
      <c r="AO51" s="93"/>
      <c r="AP51" s="93"/>
      <c r="AQ51" s="93"/>
      <c r="AR51" s="93"/>
      <c r="AS51" s="93"/>
      <c r="AT51" s="93"/>
      <c r="AU51" s="93"/>
      <c r="AV51" s="93"/>
      <c r="AW51" s="93"/>
      <c r="AX51" s="93"/>
      <c r="AY51" s="93"/>
      <c r="AZ51" s="93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60" ht="15.75" customHeight="1">
      <c r="A52" s="87" t="s">
        <v>27</v>
      </c>
      <c r="B52" s="87"/>
      <c r="C52" s="87"/>
      <c r="D52" s="94" t="s">
        <v>25</v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6"/>
      <c r="AC52" s="87" t="s">
        <v>28</v>
      </c>
      <c r="AD52" s="87"/>
      <c r="AE52" s="87"/>
      <c r="AF52" s="87"/>
      <c r="AG52" s="87"/>
      <c r="AH52" s="87"/>
      <c r="AI52" s="87"/>
      <c r="AJ52" s="87"/>
      <c r="AK52" s="87" t="s">
        <v>29</v>
      </c>
      <c r="AL52" s="87"/>
      <c r="AM52" s="87"/>
      <c r="AN52" s="87"/>
      <c r="AO52" s="87"/>
      <c r="AP52" s="87"/>
      <c r="AQ52" s="87"/>
      <c r="AR52" s="87"/>
      <c r="AS52" s="87" t="s">
        <v>26</v>
      </c>
      <c r="AT52" s="87"/>
      <c r="AU52" s="87"/>
      <c r="AV52" s="87"/>
      <c r="AW52" s="87"/>
      <c r="AX52" s="87"/>
      <c r="AY52" s="87"/>
      <c r="AZ52" s="87"/>
      <c r="BA52" s="18"/>
      <c r="BB52" s="18"/>
      <c r="BC52" s="18"/>
      <c r="BD52" s="18"/>
      <c r="BE52" s="18"/>
      <c r="BF52" s="18"/>
      <c r="BG52" s="18"/>
      <c r="BH52" s="18"/>
    </row>
    <row r="53" spans="1:60" ht="28.5" customHeight="1">
      <c r="A53" s="87"/>
      <c r="B53" s="87"/>
      <c r="C53" s="87"/>
      <c r="D53" s="97"/>
      <c r="E53" s="98"/>
      <c r="F53" s="98"/>
      <c r="G53" s="98"/>
      <c r="H53" s="98"/>
      <c r="I53" s="98"/>
      <c r="J53" s="98"/>
      <c r="K53" s="98"/>
      <c r="L53" s="98"/>
      <c r="M53" s="98"/>
      <c r="N53" s="98"/>
      <c r="O53" s="98"/>
      <c r="P53" s="98"/>
      <c r="Q53" s="98"/>
      <c r="R53" s="98"/>
      <c r="S53" s="98"/>
      <c r="T53" s="98"/>
      <c r="U53" s="98"/>
      <c r="V53" s="98"/>
      <c r="W53" s="98"/>
      <c r="X53" s="98"/>
      <c r="Y53" s="98"/>
      <c r="Z53" s="98"/>
      <c r="AA53" s="98"/>
      <c r="AB53" s="99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  <c r="AP53" s="87"/>
      <c r="AQ53" s="87"/>
      <c r="AR53" s="87"/>
      <c r="AS53" s="87"/>
      <c r="AT53" s="87"/>
      <c r="AU53" s="87"/>
      <c r="AV53" s="87"/>
      <c r="AW53" s="87"/>
      <c r="AX53" s="87"/>
      <c r="AY53" s="87"/>
      <c r="AZ53" s="87"/>
      <c r="BA53" s="18"/>
      <c r="BB53" s="18"/>
      <c r="BC53" s="18"/>
      <c r="BD53" s="18"/>
      <c r="BE53" s="18"/>
      <c r="BF53" s="18"/>
      <c r="BG53" s="18"/>
      <c r="BH53" s="18"/>
    </row>
    <row r="54" spans="1:60" ht="15.75">
      <c r="A54" s="87">
        <v>1</v>
      </c>
      <c r="B54" s="87"/>
      <c r="C54" s="87"/>
      <c r="D54" s="100">
        <v>2</v>
      </c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2"/>
      <c r="AC54" s="87">
        <v>3</v>
      </c>
      <c r="AD54" s="87"/>
      <c r="AE54" s="87"/>
      <c r="AF54" s="87"/>
      <c r="AG54" s="87"/>
      <c r="AH54" s="87"/>
      <c r="AI54" s="87"/>
      <c r="AJ54" s="87"/>
      <c r="AK54" s="87">
        <v>4</v>
      </c>
      <c r="AL54" s="87"/>
      <c r="AM54" s="87"/>
      <c r="AN54" s="87"/>
      <c r="AO54" s="87"/>
      <c r="AP54" s="87"/>
      <c r="AQ54" s="87"/>
      <c r="AR54" s="87"/>
      <c r="AS54" s="87">
        <v>5</v>
      </c>
      <c r="AT54" s="87"/>
      <c r="AU54" s="87"/>
      <c r="AV54" s="87"/>
      <c r="AW54" s="87"/>
      <c r="AX54" s="87"/>
      <c r="AY54" s="87"/>
      <c r="AZ54" s="87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customHeight="1" hidden="1">
      <c r="A55" s="88" t="s">
        <v>6</v>
      </c>
      <c r="B55" s="88"/>
      <c r="C55" s="88"/>
      <c r="D55" s="42" t="s">
        <v>7</v>
      </c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4"/>
      <c r="AC55" s="103" t="s">
        <v>8</v>
      </c>
      <c r="AD55" s="103"/>
      <c r="AE55" s="103"/>
      <c r="AF55" s="103"/>
      <c r="AG55" s="103"/>
      <c r="AH55" s="103"/>
      <c r="AI55" s="103"/>
      <c r="AJ55" s="103"/>
      <c r="AK55" s="103" t="s">
        <v>9</v>
      </c>
      <c r="AL55" s="103"/>
      <c r="AM55" s="103"/>
      <c r="AN55" s="103"/>
      <c r="AO55" s="103"/>
      <c r="AP55" s="103"/>
      <c r="AQ55" s="103"/>
      <c r="AR55" s="103"/>
      <c r="AS55" s="104" t="s">
        <v>10</v>
      </c>
      <c r="AT55" s="103"/>
      <c r="AU55" s="103"/>
      <c r="AV55" s="103"/>
      <c r="AW55" s="103"/>
      <c r="AX55" s="103"/>
      <c r="AY55" s="103"/>
      <c r="AZ55" s="103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38.25" customHeight="1">
      <c r="A56" s="88">
        <v>1</v>
      </c>
      <c r="B56" s="88"/>
      <c r="C56" s="88"/>
      <c r="D56" s="54" t="s">
        <v>97</v>
      </c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B56" s="56"/>
      <c r="AC56" s="105">
        <v>180000</v>
      </c>
      <c r="AD56" s="105"/>
      <c r="AE56" s="105"/>
      <c r="AF56" s="105"/>
      <c r="AG56" s="105"/>
      <c r="AH56" s="105"/>
      <c r="AI56" s="105"/>
      <c r="AJ56" s="105"/>
      <c r="AK56" s="105">
        <v>0</v>
      </c>
      <c r="AL56" s="105"/>
      <c r="AM56" s="105"/>
      <c r="AN56" s="105"/>
      <c r="AO56" s="105"/>
      <c r="AP56" s="105"/>
      <c r="AQ56" s="105"/>
      <c r="AR56" s="105"/>
      <c r="AS56" s="105">
        <f aca="true" t="shared" si="0" ref="AS56:AS64">AC56+AK56</f>
        <v>180000</v>
      </c>
      <c r="AT56" s="105"/>
      <c r="AU56" s="105"/>
      <c r="AV56" s="105"/>
      <c r="AW56" s="105"/>
      <c r="AX56" s="105"/>
      <c r="AY56" s="105"/>
      <c r="AZ56" s="105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60" ht="12.75" customHeight="1">
      <c r="A57" s="88">
        <v>2</v>
      </c>
      <c r="B57" s="88"/>
      <c r="C57" s="88"/>
      <c r="D57" s="54" t="s">
        <v>93</v>
      </c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B57" s="56"/>
      <c r="AC57" s="105">
        <v>600000</v>
      </c>
      <c r="AD57" s="105"/>
      <c r="AE57" s="105"/>
      <c r="AF57" s="105"/>
      <c r="AG57" s="105"/>
      <c r="AH57" s="105"/>
      <c r="AI57" s="105"/>
      <c r="AJ57" s="105"/>
      <c r="AK57" s="105">
        <v>0</v>
      </c>
      <c r="AL57" s="105"/>
      <c r="AM57" s="105"/>
      <c r="AN57" s="105"/>
      <c r="AO57" s="105"/>
      <c r="AP57" s="105"/>
      <c r="AQ57" s="105"/>
      <c r="AR57" s="105"/>
      <c r="AS57" s="105">
        <f t="shared" si="0"/>
        <v>600000</v>
      </c>
      <c r="AT57" s="105"/>
      <c r="AU57" s="105"/>
      <c r="AV57" s="105"/>
      <c r="AW57" s="105"/>
      <c r="AX57" s="105"/>
      <c r="AY57" s="105"/>
      <c r="AZ57" s="105"/>
      <c r="BA57" s="21"/>
      <c r="BB57" s="21"/>
      <c r="BC57" s="21"/>
      <c r="BD57" s="21"/>
      <c r="BE57" s="21"/>
      <c r="BF57" s="21"/>
      <c r="BG57" s="21"/>
      <c r="BH57" s="21"/>
    </row>
    <row r="58" spans="1:60" ht="12.75" customHeight="1">
      <c r="A58" s="88">
        <v>3</v>
      </c>
      <c r="B58" s="88"/>
      <c r="C58" s="88"/>
      <c r="D58" s="54" t="s">
        <v>96</v>
      </c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B58" s="56"/>
      <c r="AC58" s="105">
        <v>100000</v>
      </c>
      <c r="AD58" s="105"/>
      <c r="AE58" s="105"/>
      <c r="AF58" s="105"/>
      <c r="AG58" s="105"/>
      <c r="AH58" s="105"/>
      <c r="AI58" s="105"/>
      <c r="AJ58" s="105"/>
      <c r="AK58" s="105">
        <v>0</v>
      </c>
      <c r="AL58" s="105"/>
      <c r="AM58" s="105"/>
      <c r="AN58" s="105"/>
      <c r="AO58" s="105"/>
      <c r="AP58" s="105"/>
      <c r="AQ58" s="105"/>
      <c r="AR58" s="105"/>
      <c r="AS58" s="105">
        <f t="shared" si="0"/>
        <v>100000</v>
      </c>
      <c r="AT58" s="105"/>
      <c r="AU58" s="105"/>
      <c r="AV58" s="105"/>
      <c r="AW58" s="105"/>
      <c r="AX58" s="105"/>
      <c r="AY58" s="105"/>
      <c r="AZ58" s="105"/>
      <c r="BA58" s="21"/>
      <c r="BB58" s="21"/>
      <c r="BC58" s="21"/>
      <c r="BD58" s="21"/>
      <c r="BE58" s="21"/>
      <c r="BF58" s="21"/>
      <c r="BG58" s="21"/>
      <c r="BH58" s="21"/>
    </row>
    <row r="59" spans="1:60" ht="12.75" customHeight="1">
      <c r="A59" s="88">
        <v>4</v>
      </c>
      <c r="B59" s="88"/>
      <c r="C59" s="88"/>
      <c r="D59" s="54" t="s">
        <v>98</v>
      </c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6"/>
      <c r="AC59" s="105">
        <v>1000000</v>
      </c>
      <c r="AD59" s="105"/>
      <c r="AE59" s="105"/>
      <c r="AF59" s="105"/>
      <c r="AG59" s="105"/>
      <c r="AH59" s="105"/>
      <c r="AI59" s="105"/>
      <c r="AJ59" s="105"/>
      <c r="AK59" s="105">
        <v>2895000</v>
      </c>
      <c r="AL59" s="105"/>
      <c r="AM59" s="105"/>
      <c r="AN59" s="105"/>
      <c r="AO59" s="105"/>
      <c r="AP59" s="105"/>
      <c r="AQ59" s="105"/>
      <c r="AR59" s="105"/>
      <c r="AS59" s="105">
        <f t="shared" si="0"/>
        <v>3895000</v>
      </c>
      <c r="AT59" s="105"/>
      <c r="AU59" s="105"/>
      <c r="AV59" s="105"/>
      <c r="AW59" s="105"/>
      <c r="AX59" s="105"/>
      <c r="AY59" s="105"/>
      <c r="AZ59" s="105"/>
      <c r="BA59" s="21"/>
      <c r="BB59" s="21"/>
      <c r="BC59" s="21"/>
      <c r="BD59" s="21"/>
      <c r="BE59" s="21"/>
      <c r="BF59" s="21"/>
      <c r="BG59" s="21"/>
      <c r="BH59" s="21"/>
    </row>
    <row r="60" spans="1:60" ht="25.5" customHeight="1">
      <c r="A60" s="88">
        <v>5</v>
      </c>
      <c r="B60" s="88"/>
      <c r="C60" s="88"/>
      <c r="D60" s="54" t="s">
        <v>94</v>
      </c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6"/>
      <c r="AC60" s="105">
        <v>0</v>
      </c>
      <c r="AD60" s="105"/>
      <c r="AE60" s="105"/>
      <c r="AF60" s="105"/>
      <c r="AG60" s="105"/>
      <c r="AH60" s="105"/>
      <c r="AI60" s="105"/>
      <c r="AJ60" s="105"/>
      <c r="AK60" s="105">
        <v>440000</v>
      </c>
      <c r="AL60" s="105"/>
      <c r="AM60" s="105"/>
      <c r="AN60" s="105"/>
      <c r="AO60" s="105"/>
      <c r="AP60" s="105"/>
      <c r="AQ60" s="105"/>
      <c r="AR60" s="105"/>
      <c r="AS60" s="105">
        <f t="shared" si="0"/>
        <v>440000</v>
      </c>
      <c r="AT60" s="105"/>
      <c r="AU60" s="105"/>
      <c r="AV60" s="105"/>
      <c r="AW60" s="105"/>
      <c r="AX60" s="105"/>
      <c r="AY60" s="105"/>
      <c r="AZ60" s="105"/>
      <c r="BA60" s="21"/>
      <c r="BB60" s="21"/>
      <c r="BC60" s="21"/>
      <c r="BD60" s="21"/>
      <c r="BE60" s="21"/>
      <c r="BF60" s="21"/>
      <c r="BG60" s="21"/>
      <c r="BH60" s="21"/>
    </row>
    <row r="61" spans="1:60" ht="25.5" customHeight="1">
      <c r="A61" s="88">
        <v>6</v>
      </c>
      <c r="B61" s="88"/>
      <c r="C61" s="88"/>
      <c r="D61" s="54" t="s">
        <v>91</v>
      </c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6"/>
      <c r="AC61" s="105">
        <v>60000</v>
      </c>
      <c r="AD61" s="105"/>
      <c r="AE61" s="105"/>
      <c r="AF61" s="105"/>
      <c r="AG61" s="105"/>
      <c r="AH61" s="105"/>
      <c r="AI61" s="105"/>
      <c r="AJ61" s="105"/>
      <c r="AK61" s="105">
        <v>0</v>
      </c>
      <c r="AL61" s="105"/>
      <c r="AM61" s="105"/>
      <c r="AN61" s="105"/>
      <c r="AO61" s="105"/>
      <c r="AP61" s="105"/>
      <c r="AQ61" s="105"/>
      <c r="AR61" s="105"/>
      <c r="AS61" s="105">
        <f t="shared" si="0"/>
        <v>60000</v>
      </c>
      <c r="AT61" s="105"/>
      <c r="AU61" s="105"/>
      <c r="AV61" s="105"/>
      <c r="AW61" s="105"/>
      <c r="AX61" s="105"/>
      <c r="AY61" s="105"/>
      <c r="AZ61" s="105"/>
      <c r="BA61" s="21"/>
      <c r="BB61" s="21"/>
      <c r="BC61" s="21"/>
      <c r="BD61" s="21"/>
      <c r="BE61" s="21"/>
      <c r="BF61" s="21"/>
      <c r="BG61" s="21"/>
      <c r="BH61" s="21"/>
    </row>
    <row r="62" spans="1:60" ht="25.5" customHeight="1">
      <c r="A62" s="88">
        <v>7</v>
      </c>
      <c r="B62" s="88"/>
      <c r="C62" s="88"/>
      <c r="D62" s="54" t="s">
        <v>99</v>
      </c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B62" s="56"/>
      <c r="AC62" s="105">
        <v>29520000</v>
      </c>
      <c r="AD62" s="105"/>
      <c r="AE62" s="105"/>
      <c r="AF62" s="105"/>
      <c r="AG62" s="105"/>
      <c r="AH62" s="105"/>
      <c r="AI62" s="105"/>
      <c r="AJ62" s="105"/>
      <c r="AK62" s="105">
        <v>600000</v>
      </c>
      <c r="AL62" s="105"/>
      <c r="AM62" s="105"/>
      <c r="AN62" s="105"/>
      <c r="AO62" s="105"/>
      <c r="AP62" s="105"/>
      <c r="AQ62" s="105"/>
      <c r="AR62" s="105"/>
      <c r="AS62" s="105">
        <f t="shared" si="0"/>
        <v>30120000</v>
      </c>
      <c r="AT62" s="105"/>
      <c r="AU62" s="105"/>
      <c r="AV62" s="105"/>
      <c r="AW62" s="105"/>
      <c r="AX62" s="105"/>
      <c r="AY62" s="105"/>
      <c r="AZ62" s="105"/>
      <c r="BA62" s="21"/>
      <c r="BB62" s="21"/>
      <c r="BC62" s="21"/>
      <c r="BD62" s="21"/>
      <c r="BE62" s="21"/>
      <c r="BF62" s="21"/>
      <c r="BG62" s="21"/>
      <c r="BH62" s="21"/>
    </row>
    <row r="63" spans="1:60" ht="15.75" customHeight="1">
      <c r="A63" s="42">
        <v>8</v>
      </c>
      <c r="B63" s="43"/>
      <c r="C63" s="44"/>
      <c r="D63" s="54" t="s">
        <v>133</v>
      </c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  <c r="Z63" s="57"/>
      <c r="AA63" s="57"/>
      <c r="AB63" s="58"/>
      <c r="AC63" s="39">
        <v>170007.54</v>
      </c>
      <c r="AD63" s="40"/>
      <c r="AE63" s="40"/>
      <c r="AF63" s="40"/>
      <c r="AG63" s="40"/>
      <c r="AH63" s="40"/>
      <c r="AI63" s="40"/>
      <c r="AJ63" s="41"/>
      <c r="AK63" s="39">
        <v>0</v>
      </c>
      <c r="AL63" s="40"/>
      <c r="AM63" s="40"/>
      <c r="AN63" s="40"/>
      <c r="AO63" s="40"/>
      <c r="AP63" s="40"/>
      <c r="AQ63" s="40"/>
      <c r="AR63" s="41"/>
      <c r="AS63" s="39">
        <f>AC63+AK63</f>
        <v>170007.54</v>
      </c>
      <c r="AT63" s="40"/>
      <c r="AU63" s="40"/>
      <c r="AV63" s="40"/>
      <c r="AW63" s="40"/>
      <c r="AX63" s="40"/>
      <c r="AY63" s="40"/>
      <c r="AZ63" s="41"/>
      <c r="BA63" s="21"/>
      <c r="BB63" s="21"/>
      <c r="BC63" s="21"/>
      <c r="BD63" s="21"/>
      <c r="BE63" s="21"/>
      <c r="BF63" s="21"/>
      <c r="BG63" s="21"/>
      <c r="BH63" s="21"/>
    </row>
    <row r="64" spans="1:60" s="4" customFormat="1" ht="12.75">
      <c r="A64" s="106"/>
      <c r="B64" s="106"/>
      <c r="C64" s="106"/>
      <c r="D64" s="107" t="s">
        <v>64</v>
      </c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9"/>
      <c r="AC64" s="110">
        <f>SUM(AC56:AJ63)</f>
        <v>31630007.54</v>
      </c>
      <c r="AD64" s="110"/>
      <c r="AE64" s="110"/>
      <c r="AF64" s="110"/>
      <c r="AG64" s="110"/>
      <c r="AH64" s="110"/>
      <c r="AI64" s="110"/>
      <c r="AJ64" s="110"/>
      <c r="AK64" s="110">
        <f>SUM(AK56:AR63)</f>
        <v>3935000</v>
      </c>
      <c r="AL64" s="110"/>
      <c r="AM64" s="110"/>
      <c r="AN64" s="110"/>
      <c r="AO64" s="110"/>
      <c r="AP64" s="110"/>
      <c r="AQ64" s="110"/>
      <c r="AR64" s="110"/>
      <c r="AS64" s="110">
        <f t="shared" si="0"/>
        <v>35565007.54</v>
      </c>
      <c r="AT64" s="110"/>
      <c r="AU64" s="110"/>
      <c r="AV64" s="110"/>
      <c r="AW64" s="110"/>
      <c r="AX64" s="110"/>
      <c r="AY64" s="110"/>
      <c r="AZ64" s="110"/>
      <c r="BA64" s="38"/>
      <c r="BB64" s="38"/>
      <c r="BC64" s="38"/>
      <c r="BD64" s="38"/>
      <c r="BE64" s="38"/>
      <c r="BF64" s="38"/>
      <c r="BG64" s="38"/>
      <c r="BH64" s="38"/>
    </row>
    <row r="66" spans="1:64" ht="15.75" customHeight="1">
      <c r="A66" s="60" t="s">
        <v>41</v>
      </c>
      <c r="B66" s="60"/>
      <c r="C66" s="60"/>
      <c r="D66" s="60"/>
      <c r="E66" s="60"/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</row>
    <row r="67" spans="1:64" ht="15" customHeight="1">
      <c r="A67" s="93" t="s">
        <v>81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</row>
    <row r="68" spans="1:51" ht="15.75" customHeight="1">
      <c r="A68" s="87" t="s">
        <v>27</v>
      </c>
      <c r="B68" s="87"/>
      <c r="C68" s="87"/>
      <c r="D68" s="94" t="s">
        <v>33</v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6"/>
      <c r="AB68" s="87" t="s">
        <v>28</v>
      </c>
      <c r="AC68" s="87"/>
      <c r="AD68" s="87"/>
      <c r="AE68" s="87"/>
      <c r="AF68" s="87"/>
      <c r="AG68" s="87"/>
      <c r="AH68" s="87"/>
      <c r="AI68" s="87"/>
      <c r="AJ68" s="87" t="s">
        <v>29</v>
      </c>
      <c r="AK68" s="87"/>
      <c r="AL68" s="87"/>
      <c r="AM68" s="87"/>
      <c r="AN68" s="87"/>
      <c r="AO68" s="87"/>
      <c r="AP68" s="87"/>
      <c r="AQ68" s="87"/>
      <c r="AR68" s="87" t="s">
        <v>26</v>
      </c>
      <c r="AS68" s="87"/>
      <c r="AT68" s="87"/>
      <c r="AU68" s="87"/>
      <c r="AV68" s="87"/>
      <c r="AW68" s="87"/>
      <c r="AX68" s="87"/>
      <c r="AY68" s="87"/>
    </row>
    <row r="69" spans="1:51" ht="28.5" customHeight="1">
      <c r="A69" s="87"/>
      <c r="B69" s="87"/>
      <c r="C69" s="87"/>
      <c r="D69" s="97"/>
      <c r="E69" s="98"/>
      <c r="F69" s="98"/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9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  <c r="AP69" s="87"/>
      <c r="AQ69" s="87"/>
      <c r="AR69" s="87"/>
      <c r="AS69" s="87"/>
      <c r="AT69" s="87"/>
      <c r="AU69" s="87"/>
      <c r="AV69" s="87"/>
      <c r="AW69" s="87"/>
      <c r="AX69" s="87"/>
      <c r="AY69" s="87"/>
    </row>
    <row r="70" spans="1:51" ht="15.75" customHeight="1">
      <c r="A70" s="87">
        <v>1</v>
      </c>
      <c r="B70" s="87"/>
      <c r="C70" s="87"/>
      <c r="D70" s="100">
        <v>2</v>
      </c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2"/>
      <c r="AB70" s="87">
        <v>3</v>
      </c>
      <c r="AC70" s="87"/>
      <c r="AD70" s="87"/>
      <c r="AE70" s="87"/>
      <c r="AF70" s="87"/>
      <c r="AG70" s="87"/>
      <c r="AH70" s="87"/>
      <c r="AI70" s="87"/>
      <c r="AJ70" s="87">
        <v>4</v>
      </c>
      <c r="AK70" s="87"/>
      <c r="AL70" s="87"/>
      <c r="AM70" s="87"/>
      <c r="AN70" s="87"/>
      <c r="AO70" s="87"/>
      <c r="AP70" s="87"/>
      <c r="AQ70" s="87"/>
      <c r="AR70" s="87">
        <v>5</v>
      </c>
      <c r="AS70" s="87"/>
      <c r="AT70" s="87"/>
      <c r="AU70" s="87"/>
      <c r="AV70" s="87"/>
      <c r="AW70" s="87"/>
      <c r="AX70" s="87"/>
      <c r="AY70" s="87"/>
    </row>
    <row r="71" spans="1:79" ht="12.75" customHeight="1" hidden="1">
      <c r="A71" s="88" t="s">
        <v>6</v>
      </c>
      <c r="B71" s="88"/>
      <c r="C71" s="88"/>
      <c r="D71" s="89" t="s">
        <v>7</v>
      </c>
      <c r="E71" s="90"/>
      <c r="F71" s="90"/>
      <c r="G71" s="90"/>
      <c r="H71" s="90"/>
      <c r="I71" s="90"/>
      <c r="J71" s="90"/>
      <c r="K71" s="90"/>
      <c r="L71" s="90"/>
      <c r="M71" s="90"/>
      <c r="N71" s="90"/>
      <c r="O71" s="90"/>
      <c r="P71" s="90"/>
      <c r="Q71" s="90"/>
      <c r="R71" s="90"/>
      <c r="S71" s="90"/>
      <c r="T71" s="90"/>
      <c r="U71" s="90"/>
      <c r="V71" s="90"/>
      <c r="W71" s="90"/>
      <c r="X71" s="90"/>
      <c r="Y71" s="90"/>
      <c r="Z71" s="90"/>
      <c r="AA71" s="91"/>
      <c r="AB71" s="103" t="s">
        <v>8</v>
      </c>
      <c r="AC71" s="103"/>
      <c r="AD71" s="103"/>
      <c r="AE71" s="103"/>
      <c r="AF71" s="103"/>
      <c r="AG71" s="103"/>
      <c r="AH71" s="103"/>
      <c r="AI71" s="103"/>
      <c r="AJ71" s="103" t="s">
        <v>9</v>
      </c>
      <c r="AK71" s="103"/>
      <c r="AL71" s="103"/>
      <c r="AM71" s="103"/>
      <c r="AN71" s="103"/>
      <c r="AO71" s="103"/>
      <c r="AP71" s="103"/>
      <c r="AQ71" s="103"/>
      <c r="AR71" s="103" t="s">
        <v>10</v>
      </c>
      <c r="AS71" s="103"/>
      <c r="AT71" s="103"/>
      <c r="AU71" s="103"/>
      <c r="AV71" s="103"/>
      <c r="AW71" s="103"/>
      <c r="AX71" s="103"/>
      <c r="AY71" s="103"/>
      <c r="CA71" s="1" t="s">
        <v>15</v>
      </c>
    </row>
    <row r="72" spans="1:79" ht="25.5" customHeight="1">
      <c r="A72" s="88">
        <v>1</v>
      </c>
      <c r="B72" s="88"/>
      <c r="C72" s="88"/>
      <c r="D72" s="54" t="s">
        <v>100</v>
      </c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6"/>
      <c r="AB72" s="105">
        <v>60000</v>
      </c>
      <c r="AC72" s="105"/>
      <c r="AD72" s="105"/>
      <c r="AE72" s="105"/>
      <c r="AF72" s="105"/>
      <c r="AG72" s="105"/>
      <c r="AH72" s="105"/>
      <c r="AI72" s="105"/>
      <c r="AJ72" s="105">
        <v>0</v>
      </c>
      <c r="AK72" s="105"/>
      <c r="AL72" s="105"/>
      <c r="AM72" s="105"/>
      <c r="AN72" s="105"/>
      <c r="AO72" s="105"/>
      <c r="AP72" s="105"/>
      <c r="AQ72" s="105"/>
      <c r="AR72" s="105">
        <f>AB72+AJ72</f>
        <v>60000</v>
      </c>
      <c r="AS72" s="105"/>
      <c r="AT72" s="105"/>
      <c r="AU72" s="105"/>
      <c r="AV72" s="105"/>
      <c r="AW72" s="105"/>
      <c r="AX72" s="105"/>
      <c r="AY72" s="105"/>
      <c r="CA72" s="1" t="s">
        <v>16</v>
      </c>
    </row>
    <row r="73" spans="1:51" ht="25.5" customHeight="1">
      <c r="A73" s="88">
        <v>2</v>
      </c>
      <c r="B73" s="88"/>
      <c r="C73" s="88"/>
      <c r="D73" s="54" t="s">
        <v>101</v>
      </c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6"/>
      <c r="AB73" s="105">
        <v>700000</v>
      </c>
      <c r="AC73" s="105"/>
      <c r="AD73" s="105"/>
      <c r="AE73" s="105"/>
      <c r="AF73" s="105"/>
      <c r="AG73" s="105"/>
      <c r="AH73" s="105"/>
      <c r="AI73" s="105"/>
      <c r="AJ73" s="105">
        <v>0</v>
      </c>
      <c r="AK73" s="105"/>
      <c r="AL73" s="105"/>
      <c r="AM73" s="105"/>
      <c r="AN73" s="105"/>
      <c r="AO73" s="105"/>
      <c r="AP73" s="105"/>
      <c r="AQ73" s="105"/>
      <c r="AR73" s="105">
        <f>AB73+AJ73</f>
        <v>700000</v>
      </c>
      <c r="AS73" s="105"/>
      <c r="AT73" s="105"/>
      <c r="AU73" s="105"/>
      <c r="AV73" s="105"/>
      <c r="AW73" s="105"/>
      <c r="AX73" s="105"/>
      <c r="AY73" s="105"/>
    </row>
    <row r="74" spans="1:51" ht="25.5" customHeight="1">
      <c r="A74" s="88">
        <v>3</v>
      </c>
      <c r="B74" s="88"/>
      <c r="C74" s="88"/>
      <c r="D74" s="54" t="s">
        <v>102</v>
      </c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6"/>
      <c r="AB74" s="105">
        <v>1000000</v>
      </c>
      <c r="AC74" s="105"/>
      <c r="AD74" s="105"/>
      <c r="AE74" s="105"/>
      <c r="AF74" s="105"/>
      <c r="AG74" s="105"/>
      <c r="AH74" s="105"/>
      <c r="AI74" s="105"/>
      <c r="AJ74" s="105">
        <v>0</v>
      </c>
      <c r="AK74" s="105"/>
      <c r="AL74" s="105"/>
      <c r="AM74" s="105"/>
      <c r="AN74" s="105"/>
      <c r="AO74" s="105"/>
      <c r="AP74" s="105"/>
      <c r="AQ74" s="105"/>
      <c r="AR74" s="105">
        <f>AB74+AJ74</f>
        <v>1000000</v>
      </c>
      <c r="AS74" s="105"/>
      <c r="AT74" s="105"/>
      <c r="AU74" s="105"/>
      <c r="AV74" s="105"/>
      <c r="AW74" s="105"/>
      <c r="AX74" s="105"/>
      <c r="AY74" s="105"/>
    </row>
    <row r="75" spans="1:51" ht="12.75" customHeight="1">
      <c r="A75" s="88">
        <v>4</v>
      </c>
      <c r="B75" s="88"/>
      <c r="C75" s="88"/>
      <c r="D75" s="54" t="s">
        <v>103</v>
      </c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6"/>
      <c r="AB75" s="105">
        <v>180000</v>
      </c>
      <c r="AC75" s="105"/>
      <c r="AD75" s="105"/>
      <c r="AE75" s="105"/>
      <c r="AF75" s="105"/>
      <c r="AG75" s="105"/>
      <c r="AH75" s="105"/>
      <c r="AI75" s="105"/>
      <c r="AJ75" s="105">
        <v>0</v>
      </c>
      <c r="AK75" s="105"/>
      <c r="AL75" s="105"/>
      <c r="AM75" s="105"/>
      <c r="AN75" s="105"/>
      <c r="AO75" s="105"/>
      <c r="AP75" s="105"/>
      <c r="AQ75" s="105"/>
      <c r="AR75" s="105">
        <f>AB75+AJ75</f>
        <v>180000</v>
      </c>
      <c r="AS75" s="105"/>
      <c r="AT75" s="105"/>
      <c r="AU75" s="105"/>
      <c r="AV75" s="105"/>
      <c r="AW75" s="105"/>
      <c r="AX75" s="105"/>
      <c r="AY75" s="105"/>
    </row>
    <row r="76" spans="1:51" s="4" customFormat="1" ht="12.75" customHeight="1">
      <c r="A76" s="106"/>
      <c r="B76" s="106"/>
      <c r="C76" s="106"/>
      <c r="D76" s="107" t="s">
        <v>26</v>
      </c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9"/>
      <c r="AB76" s="110">
        <f>SUM(AB72:AI75)</f>
        <v>1940000</v>
      </c>
      <c r="AC76" s="110"/>
      <c r="AD76" s="110"/>
      <c r="AE76" s="110"/>
      <c r="AF76" s="110"/>
      <c r="AG76" s="110"/>
      <c r="AH76" s="110"/>
      <c r="AI76" s="110"/>
      <c r="AJ76" s="110">
        <v>0</v>
      </c>
      <c r="AK76" s="110"/>
      <c r="AL76" s="110"/>
      <c r="AM76" s="110"/>
      <c r="AN76" s="110"/>
      <c r="AO76" s="110"/>
      <c r="AP76" s="110"/>
      <c r="AQ76" s="110"/>
      <c r="AR76" s="110">
        <f>AB76+AJ76</f>
        <v>1940000</v>
      </c>
      <c r="AS76" s="110"/>
      <c r="AT76" s="110"/>
      <c r="AU76" s="110"/>
      <c r="AV76" s="110"/>
      <c r="AW76" s="110"/>
      <c r="AX76" s="110"/>
      <c r="AY76" s="110"/>
    </row>
    <row r="78" spans="1:64" ht="15.75" customHeight="1">
      <c r="A78" s="80" t="s">
        <v>42</v>
      </c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  <c r="O78" s="80"/>
      <c r="P78" s="80"/>
      <c r="Q78" s="80"/>
      <c r="R78" s="80"/>
      <c r="S78" s="80"/>
      <c r="T78" s="80"/>
      <c r="U78" s="80"/>
      <c r="V78" s="80"/>
      <c r="W78" s="80"/>
      <c r="X78" s="80"/>
      <c r="Y78" s="80"/>
      <c r="Z78" s="80"/>
      <c r="AA78" s="80"/>
      <c r="AB78" s="80"/>
      <c r="AC78" s="80"/>
      <c r="AD78" s="80"/>
      <c r="AE78" s="80"/>
      <c r="AF78" s="80"/>
      <c r="AG78" s="80"/>
      <c r="AH78" s="80"/>
      <c r="AI78" s="80"/>
      <c r="AJ78" s="80"/>
      <c r="AK78" s="80"/>
      <c r="AL78" s="80"/>
      <c r="AM78" s="80"/>
      <c r="AN78" s="80"/>
      <c r="AO78" s="80"/>
      <c r="AP78" s="80"/>
      <c r="AQ78" s="80"/>
      <c r="AR78" s="80"/>
      <c r="AS78" s="80"/>
      <c r="AT78" s="80"/>
      <c r="AU78" s="80"/>
      <c r="AV78" s="80"/>
      <c r="AW78" s="80"/>
      <c r="AX78" s="80"/>
      <c r="AY78" s="80"/>
      <c r="AZ78" s="80"/>
      <c r="BA78" s="80"/>
      <c r="BB78" s="80"/>
      <c r="BC78" s="80"/>
      <c r="BD78" s="80"/>
      <c r="BE78" s="80"/>
      <c r="BF78" s="80"/>
      <c r="BG78" s="80"/>
      <c r="BH78" s="80"/>
      <c r="BI78" s="80"/>
      <c r="BJ78" s="80"/>
      <c r="BK78" s="80"/>
      <c r="BL78" s="80"/>
    </row>
    <row r="79" spans="1:64" ht="30" customHeight="1">
      <c r="A79" s="87" t="s">
        <v>27</v>
      </c>
      <c r="B79" s="87"/>
      <c r="C79" s="87"/>
      <c r="D79" s="87"/>
      <c r="E79" s="87"/>
      <c r="F79" s="87"/>
      <c r="G79" s="100" t="s">
        <v>43</v>
      </c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2"/>
      <c r="Z79" s="87" t="s">
        <v>2</v>
      </c>
      <c r="AA79" s="87"/>
      <c r="AB79" s="87"/>
      <c r="AC79" s="87"/>
      <c r="AD79" s="87"/>
      <c r="AE79" s="87" t="s">
        <v>1</v>
      </c>
      <c r="AF79" s="87"/>
      <c r="AG79" s="87"/>
      <c r="AH79" s="87"/>
      <c r="AI79" s="87"/>
      <c r="AJ79" s="87"/>
      <c r="AK79" s="87"/>
      <c r="AL79" s="87"/>
      <c r="AM79" s="87"/>
      <c r="AN79" s="87"/>
      <c r="AO79" s="100" t="s">
        <v>28</v>
      </c>
      <c r="AP79" s="101"/>
      <c r="AQ79" s="101"/>
      <c r="AR79" s="101"/>
      <c r="AS79" s="101"/>
      <c r="AT79" s="101"/>
      <c r="AU79" s="101"/>
      <c r="AV79" s="102"/>
      <c r="AW79" s="100" t="s">
        <v>29</v>
      </c>
      <c r="AX79" s="101"/>
      <c r="AY79" s="101"/>
      <c r="AZ79" s="101"/>
      <c r="BA79" s="101"/>
      <c r="BB79" s="101"/>
      <c r="BC79" s="101"/>
      <c r="BD79" s="102"/>
      <c r="BE79" s="100" t="s">
        <v>26</v>
      </c>
      <c r="BF79" s="101"/>
      <c r="BG79" s="101"/>
      <c r="BH79" s="101"/>
      <c r="BI79" s="101"/>
      <c r="BJ79" s="101"/>
      <c r="BK79" s="101"/>
      <c r="BL79" s="102"/>
    </row>
    <row r="80" spans="1:64" ht="15.75" customHeight="1">
      <c r="A80" s="87">
        <v>1</v>
      </c>
      <c r="B80" s="87"/>
      <c r="C80" s="87"/>
      <c r="D80" s="87"/>
      <c r="E80" s="87"/>
      <c r="F80" s="87"/>
      <c r="G80" s="100">
        <v>2</v>
      </c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2"/>
      <c r="Z80" s="87">
        <v>3</v>
      </c>
      <c r="AA80" s="87"/>
      <c r="AB80" s="87"/>
      <c r="AC80" s="87"/>
      <c r="AD80" s="87"/>
      <c r="AE80" s="87">
        <v>4</v>
      </c>
      <c r="AF80" s="87"/>
      <c r="AG80" s="87"/>
      <c r="AH80" s="87"/>
      <c r="AI80" s="87"/>
      <c r="AJ80" s="87"/>
      <c r="AK80" s="87"/>
      <c r="AL80" s="87"/>
      <c r="AM80" s="87"/>
      <c r="AN80" s="87"/>
      <c r="AO80" s="87">
        <v>5</v>
      </c>
      <c r="AP80" s="87"/>
      <c r="AQ80" s="87"/>
      <c r="AR80" s="87"/>
      <c r="AS80" s="87"/>
      <c r="AT80" s="87"/>
      <c r="AU80" s="87"/>
      <c r="AV80" s="87"/>
      <c r="AW80" s="87">
        <v>6</v>
      </c>
      <c r="AX80" s="87"/>
      <c r="AY80" s="87"/>
      <c r="AZ80" s="87"/>
      <c r="BA80" s="87"/>
      <c r="BB80" s="87"/>
      <c r="BC80" s="87"/>
      <c r="BD80" s="87"/>
      <c r="BE80" s="87">
        <v>7</v>
      </c>
      <c r="BF80" s="87"/>
      <c r="BG80" s="87"/>
      <c r="BH80" s="87"/>
      <c r="BI80" s="87"/>
      <c r="BJ80" s="87"/>
      <c r="BK80" s="87"/>
      <c r="BL80" s="87"/>
    </row>
    <row r="81" spans="1:79" ht="12.75" customHeight="1" hidden="1">
      <c r="A81" s="88" t="s">
        <v>32</v>
      </c>
      <c r="B81" s="88"/>
      <c r="C81" s="88"/>
      <c r="D81" s="88"/>
      <c r="E81" s="88"/>
      <c r="F81" s="88"/>
      <c r="G81" s="89" t="s">
        <v>7</v>
      </c>
      <c r="H81" s="90"/>
      <c r="I81" s="90"/>
      <c r="J81" s="90"/>
      <c r="K81" s="90"/>
      <c r="L81" s="90"/>
      <c r="M81" s="90"/>
      <c r="N81" s="90"/>
      <c r="O81" s="90"/>
      <c r="P81" s="90"/>
      <c r="Q81" s="90"/>
      <c r="R81" s="90"/>
      <c r="S81" s="90"/>
      <c r="T81" s="90"/>
      <c r="U81" s="90"/>
      <c r="V81" s="90"/>
      <c r="W81" s="90"/>
      <c r="X81" s="90"/>
      <c r="Y81" s="91"/>
      <c r="Z81" s="88" t="s">
        <v>19</v>
      </c>
      <c r="AA81" s="88"/>
      <c r="AB81" s="88"/>
      <c r="AC81" s="88"/>
      <c r="AD81" s="88"/>
      <c r="AE81" s="111" t="s">
        <v>31</v>
      </c>
      <c r="AF81" s="111"/>
      <c r="AG81" s="111"/>
      <c r="AH81" s="111"/>
      <c r="AI81" s="111"/>
      <c r="AJ81" s="111"/>
      <c r="AK81" s="111"/>
      <c r="AL81" s="111"/>
      <c r="AM81" s="111"/>
      <c r="AN81" s="89"/>
      <c r="AO81" s="103" t="s">
        <v>8</v>
      </c>
      <c r="AP81" s="103"/>
      <c r="AQ81" s="103"/>
      <c r="AR81" s="103"/>
      <c r="AS81" s="103"/>
      <c r="AT81" s="103"/>
      <c r="AU81" s="103"/>
      <c r="AV81" s="103"/>
      <c r="AW81" s="103" t="s">
        <v>30</v>
      </c>
      <c r="AX81" s="103"/>
      <c r="AY81" s="103"/>
      <c r="AZ81" s="103"/>
      <c r="BA81" s="103"/>
      <c r="BB81" s="103"/>
      <c r="BC81" s="103"/>
      <c r="BD81" s="103"/>
      <c r="BE81" s="103" t="s">
        <v>66</v>
      </c>
      <c r="BF81" s="103"/>
      <c r="BG81" s="103"/>
      <c r="BH81" s="103"/>
      <c r="BI81" s="103"/>
      <c r="BJ81" s="103"/>
      <c r="BK81" s="103"/>
      <c r="BL81" s="103"/>
      <c r="CA81" s="1" t="s">
        <v>17</v>
      </c>
    </row>
    <row r="82" spans="1:79" s="4" customFormat="1" ht="12.75" customHeight="1">
      <c r="A82" s="106">
        <v>0</v>
      </c>
      <c r="B82" s="106"/>
      <c r="C82" s="106"/>
      <c r="D82" s="106"/>
      <c r="E82" s="106"/>
      <c r="F82" s="106"/>
      <c r="G82" s="112" t="s">
        <v>65</v>
      </c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4"/>
      <c r="Z82" s="115"/>
      <c r="AA82" s="115"/>
      <c r="AB82" s="115"/>
      <c r="AC82" s="115"/>
      <c r="AD82" s="115"/>
      <c r="AE82" s="116"/>
      <c r="AF82" s="116"/>
      <c r="AG82" s="116"/>
      <c r="AH82" s="116"/>
      <c r="AI82" s="116"/>
      <c r="AJ82" s="116"/>
      <c r="AK82" s="116"/>
      <c r="AL82" s="116"/>
      <c r="AM82" s="116"/>
      <c r="AN82" s="117"/>
      <c r="AO82" s="110"/>
      <c r="AP82" s="110"/>
      <c r="AQ82" s="110"/>
      <c r="AR82" s="110"/>
      <c r="AS82" s="110"/>
      <c r="AT82" s="110"/>
      <c r="AU82" s="110"/>
      <c r="AV82" s="110"/>
      <c r="AW82" s="110"/>
      <c r="AX82" s="110"/>
      <c r="AY82" s="110"/>
      <c r="AZ82" s="110"/>
      <c r="BA82" s="110"/>
      <c r="BB82" s="110"/>
      <c r="BC82" s="110"/>
      <c r="BD82" s="110"/>
      <c r="BE82" s="110"/>
      <c r="BF82" s="110"/>
      <c r="BG82" s="110"/>
      <c r="BH82" s="110"/>
      <c r="BI82" s="110"/>
      <c r="BJ82" s="110"/>
      <c r="BK82" s="110"/>
      <c r="BL82" s="110"/>
      <c r="CA82" s="4" t="s">
        <v>18</v>
      </c>
    </row>
    <row r="83" spans="1:64" ht="12.75" customHeight="1">
      <c r="A83" s="88">
        <v>1</v>
      </c>
      <c r="B83" s="88"/>
      <c r="C83" s="88"/>
      <c r="D83" s="88"/>
      <c r="E83" s="88"/>
      <c r="F83" s="88"/>
      <c r="G83" s="45" t="s">
        <v>104</v>
      </c>
      <c r="H83" s="128"/>
      <c r="I83" s="128"/>
      <c r="J83" s="128"/>
      <c r="K83" s="128"/>
      <c r="L83" s="128"/>
      <c r="M83" s="128"/>
      <c r="N83" s="128"/>
      <c r="O83" s="128"/>
      <c r="P83" s="128"/>
      <c r="Q83" s="128"/>
      <c r="R83" s="128"/>
      <c r="S83" s="128"/>
      <c r="T83" s="128"/>
      <c r="U83" s="128"/>
      <c r="V83" s="128"/>
      <c r="W83" s="128"/>
      <c r="X83" s="128"/>
      <c r="Y83" s="129"/>
      <c r="Z83" s="104" t="s">
        <v>85</v>
      </c>
      <c r="AA83" s="104"/>
      <c r="AB83" s="104"/>
      <c r="AC83" s="104"/>
      <c r="AD83" s="104"/>
      <c r="AE83" s="130" t="s">
        <v>86</v>
      </c>
      <c r="AF83" s="130"/>
      <c r="AG83" s="130"/>
      <c r="AH83" s="130"/>
      <c r="AI83" s="130"/>
      <c r="AJ83" s="130"/>
      <c r="AK83" s="130"/>
      <c r="AL83" s="130"/>
      <c r="AM83" s="130"/>
      <c r="AN83" s="51"/>
      <c r="AO83" s="105">
        <v>29520000</v>
      </c>
      <c r="AP83" s="105"/>
      <c r="AQ83" s="105"/>
      <c r="AR83" s="105"/>
      <c r="AS83" s="105"/>
      <c r="AT83" s="105"/>
      <c r="AU83" s="105"/>
      <c r="AV83" s="105"/>
      <c r="AW83" s="105">
        <v>600000</v>
      </c>
      <c r="AX83" s="105"/>
      <c r="AY83" s="105"/>
      <c r="AZ83" s="105"/>
      <c r="BA83" s="105"/>
      <c r="BB83" s="105"/>
      <c r="BC83" s="105"/>
      <c r="BD83" s="105"/>
      <c r="BE83" s="105">
        <f>SUM(AO83:BD83)</f>
        <v>30120000</v>
      </c>
      <c r="BF83" s="105"/>
      <c r="BG83" s="105"/>
      <c r="BH83" s="105"/>
      <c r="BI83" s="105"/>
      <c r="BJ83" s="105"/>
      <c r="BK83" s="105"/>
      <c r="BL83" s="105"/>
    </row>
    <row r="84" spans="1:64" ht="12.75" customHeight="1">
      <c r="A84" s="88">
        <v>1</v>
      </c>
      <c r="B84" s="88"/>
      <c r="C84" s="88"/>
      <c r="D84" s="88"/>
      <c r="E84" s="88"/>
      <c r="F84" s="88"/>
      <c r="G84" s="45" t="s">
        <v>105</v>
      </c>
      <c r="H84" s="128"/>
      <c r="I84" s="128"/>
      <c r="J84" s="128"/>
      <c r="K84" s="128"/>
      <c r="L84" s="128"/>
      <c r="M84" s="128"/>
      <c r="N84" s="128"/>
      <c r="O84" s="128"/>
      <c r="P84" s="128"/>
      <c r="Q84" s="128"/>
      <c r="R84" s="128"/>
      <c r="S84" s="128"/>
      <c r="T84" s="128"/>
      <c r="U84" s="128"/>
      <c r="V84" s="128"/>
      <c r="W84" s="128"/>
      <c r="X84" s="128"/>
      <c r="Y84" s="129"/>
      <c r="Z84" s="104" t="s">
        <v>85</v>
      </c>
      <c r="AA84" s="104"/>
      <c r="AB84" s="104"/>
      <c r="AC84" s="104"/>
      <c r="AD84" s="104"/>
      <c r="AE84" s="130" t="s">
        <v>86</v>
      </c>
      <c r="AF84" s="130"/>
      <c r="AG84" s="130"/>
      <c r="AH84" s="130"/>
      <c r="AI84" s="130"/>
      <c r="AJ84" s="130"/>
      <c r="AK84" s="130"/>
      <c r="AL84" s="130"/>
      <c r="AM84" s="130"/>
      <c r="AN84" s="51"/>
      <c r="AO84" s="105">
        <v>60000</v>
      </c>
      <c r="AP84" s="105"/>
      <c r="AQ84" s="105"/>
      <c r="AR84" s="105"/>
      <c r="AS84" s="105"/>
      <c r="AT84" s="105"/>
      <c r="AU84" s="105"/>
      <c r="AV84" s="105"/>
      <c r="AW84" s="105">
        <v>0</v>
      </c>
      <c r="AX84" s="105"/>
      <c r="AY84" s="105"/>
      <c r="AZ84" s="105"/>
      <c r="BA84" s="105"/>
      <c r="BB84" s="105"/>
      <c r="BC84" s="105"/>
      <c r="BD84" s="105"/>
      <c r="BE84" s="105">
        <f aca="true" t="shared" si="1" ref="BE84:BE89">SUM(AO84:BD84)</f>
        <v>60000</v>
      </c>
      <c r="BF84" s="105"/>
      <c r="BG84" s="105"/>
      <c r="BH84" s="105"/>
      <c r="BI84" s="105"/>
      <c r="BJ84" s="105"/>
      <c r="BK84" s="105"/>
      <c r="BL84" s="105"/>
    </row>
    <row r="85" spans="1:64" ht="12.75" customHeight="1">
      <c r="A85" s="88">
        <v>1</v>
      </c>
      <c r="B85" s="88"/>
      <c r="C85" s="88"/>
      <c r="D85" s="88"/>
      <c r="E85" s="88"/>
      <c r="F85" s="88"/>
      <c r="G85" s="45" t="s">
        <v>106</v>
      </c>
      <c r="H85" s="128"/>
      <c r="I85" s="128"/>
      <c r="J85" s="128"/>
      <c r="K85" s="128"/>
      <c r="L85" s="128"/>
      <c r="M85" s="128"/>
      <c r="N85" s="128"/>
      <c r="O85" s="128"/>
      <c r="P85" s="128"/>
      <c r="Q85" s="128"/>
      <c r="R85" s="128"/>
      <c r="S85" s="128"/>
      <c r="T85" s="128"/>
      <c r="U85" s="128"/>
      <c r="V85" s="128"/>
      <c r="W85" s="128"/>
      <c r="X85" s="128"/>
      <c r="Y85" s="129"/>
      <c r="Z85" s="104" t="s">
        <v>85</v>
      </c>
      <c r="AA85" s="104"/>
      <c r="AB85" s="104"/>
      <c r="AC85" s="104"/>
      <c r="AD85" s="104"/>
      <c r="AE85" s="130" t="s">
        <v>86</v>
      </c>
      <c r="AF85" s="130"/>
      <c r="AG85" s="130"/>
      <c r="AH85" s="130"/>
      <c r="AI85" s="130"/>
      <c r="AJ85" s="130"/>
      <c r="AK85" s="130"/>
      <c r="AL85" s="130"/>
      <c r="AM85" s="130"/>
      <c r="AN85" s="51"/>
      <c r="AO85" s="105">
        <v>600000</v>
      </c>
      <c r="AP85" s="105"/>
      <c r="AQ85" s="105"/>
      <c r="AR85" s="105"/>
      <c r="AS85" s="105"/>
      <c r="AT85" s="105"/>
      <c r="AU85" s="105"/>
      <c r="AV85" s="105"/>
      <c r="AW85" s="105">
        <v>0</v>
      </c>
      <c r="AX85" s="105"/>
      <c r="AY85" s="105"/>
      <c r="AZ85" s="105"/>
      <c r="BA85" s="105"/>
      <c r="BB85" s="105"/>
      <c r="BC85" s="105"/>
      <c r="BD85" s="105"/>
      <c r="BE85" s="105">
        <f t="shared" si="1"/>
        <v>600000</v>
      </c>
      <c r="BF85" s="105"/>
      <c r="BG85" s="105"/>
      <c r="BH85" s="105"/>
      <c r="BI85" s="105"/>
      <c r="BJ85" s="105"/>
      <c r="BK85" s="105"/>
      <c r="BL85" s="105"/>
    </row>
    <row r="86" spans="1:64" ht="12.75" customHeight="1">
      <c r="A86" s="88">
        <v>1</v>
      </c>
      <c r="B86" s="88"/>
      <c r="C86" s="88"/>
      <c r="D86" s="88"/>
      <c r="E86" s="88"/>
      <c r="F86" s="88"/>
      <c r="G86" s="45" t="s">
        <v>107</v>
      </c>
      <c r="H86" s="128"/>
      <c r="I86" s="128"/>
      <c r="J86" s="128"/>
      <c r="K86" s="128"/>
      <c r="L86" s="128"/>
      <c r="M86" s="128"/>
      <c r="N86" s="128"/>
      <c r="O86" s="128"/>
      <c r="P86" s="128"/>
      <c r="Q86" s="128"/>
      <c r="R86" s="128"/>
      <c r="S86" s="128"/>
      <c r="T86" s="128"/>
      <c r="U86" s="128"/>
      <c r="V86" s="128"/>
      <c r="W86" s="128"/>
      <c r="X86" s="128"/>
      <c r="Y86" s="129"/>
      <c r="Z86" s="104" t="s">
        <v>85</v>
      </c>
      <c r="AA86" s="104"/>
      <c r="AB86" s="104"/>
      <c r="AC86" s="104"/>
      <c r="AD86" s="104"/>
      <c r="AE86" s="130" t="s">
        <v>86</v>
      </c>
      <c r="AF86" s="130"/>
      <c r="AG86" s="130"/>
      <c r="AH86" s="130"/>
      <c r="AI86" s="130"/>
      <c r="AJ86" s="130"/>
      <c r="AK86" s="130"/>
      <c r="AL86" s="130"/>
      <c r="AM86" s="130"/>
      <c r="AN86" s="51"/>
      <c r="AO86" s="105">
        <v>1000000</v>
      </c>
      <c r="AP86" s="105"/>
      <c r="AQ86" s="105"/>
      <c r="AR86" s="105"/>
      <c r="AS86" s="105"/>
      <c r="AT86" s="105"/>
      <c r="AU86" s="105"/>
      <c r="AV86" s="105"/>
      <c r="AW86" s="105">
        <v>2895000</v>
      </c>
      <c r="AX86" s="105"/>
      <c r="AY86" s="105"/>
      <c r="AZ86" s="105"/>
      <c r="BA86" s="105"/>
      <c r="BB86" s="105"/>
      <c r="BC86" s="105"/>
      <c r="BD86" s="105"/>
      <c r="BE86" s="105">
        <f t="shared" si="1"/>
        <v>3895000</v>
      </c>
      <c r="BF86" s="105"/>
      <c r="BG86" s="105"/>
      <c r="BH86" s="105"/>
      <c r="BI86" s="105"/>
      <c r="BJ86" s="105"/>
      <c r="BK86" s="105"/>
      <c r="BL86" s="105"/>
    </row>
    <row r="87" spans="1:64" ht="12.75" customHeight="1">
      <c r="A87" s="88">
        <v>1</v>
      </c>
      <c r="B87" s="88"/>
      <c r="C87" s="88"/>
      <c r="D87" s="88"/>
      <c r="E87" s="88"/>
      <c r="F87" s="88"/>
      <c r="G87" s="45" t="s">
        <v>108</v>
      </c>
      <c r="H87" s="128"/>
      <c r="I87" s="128"/>
      <c r="J87" s="128"/>
      <c r="K87" s="128"/>
      <c r="L87" s="128"/>
      <c r="M87" s="128"/>
      <c r="N87" s="128"/>
      <c r="O87" s="128"/>
      <c r="P87" s="128"/>
      <c r="Q87" s="128"/>
      <c r="R87" s="128"/>
      <c r="S87" s="128"/>
      <c r="T87" s="128"/>
      <c r="U87" s="128"/>
      <c r="V87" s="128"/>
      <c r="W87" s="128"/>
      <c r="X87" s="128"/>
      <c r="Y87" s="129"/>
      <c r="Z87" s="104" t="s">
        <v>85</v>
      </c>
      <c r="AA87" s="104"/>
      <c r="AB87" s="104"/>
      <c r="AC87" s="104"/>
      <c r="AD87" s="104"/>
      <c r="AE87" s="130" t="s">
        <v>86</v>
      </c>
      <c r="AF87" s="130"/>
      <c r="AG87" s="130"/>
      <c r="AH87" s="130"/>
      <c r="AI87" s="130"/>
      <c r="AJ87" s="130"/>
      <c r="AK87" s="130"/>
      <c r="AL87" s="130"/>
      <c r="AM87" s="130"/>
      <c r="AN87" s="51"/>
      <c r="AO87" s="105">
        <v>0</v>
      </c>
      <c r="AP87" s="105"/>
      <c r="AQ87" s="105"/>
      <c r="AR87" s="105"/>
      <c r="AS87" s="105"/>
      <c r="AT87" s="105"/>
      <c r="AU87" s="105"/>
      <c r="AV87" s="105"/>
      <c r="AW87" s="105">
        <v>440000</v>
      </c>
      <c r="AX87" s="105"/>
      <c r="AY87" s="105"/>
      <c r="AZ87" s="105"/>
      <c r="BA87" s="105"/>
      <c r="BB87" s="105"/>
      <c r="BC87" s="105"/>
      <c r="BD87" s="105"/>
      <c r="BE87" s="105">
        <f t="shared" si="1"/>
        <v>440000</v>
      </c>
      <c r="BF87" s="105"/>
      <c r="BG87" s="105"/>
      <c r="BH87" s="105"/>
      <c r="BI87" s="105"/>
      <c r="BJ87" s="105"/>
      <c r="BK87" s="105"/>
      <c r="BL87" s="105"/>
    </row>
    <row r="88" spans="1:64" ht="12.75" customHeight="1">
      <c r="A88" s="88">
        <v>1</v>
      </c>
      <c r="B88" s="88"/>
      <c r="C88" s="88"/>
      <c r="D88" s="88"/>
      <c r="E88" s="88"/>
      <c r="F88" s="88"/>
      <c r="G88" s="45" t="s">
        <v>109</v>
      </c>
      <c r="H88" s="128"/>
      <c r="I88" s="128"/>
      <c r="J88" s="128"/>
      <c r="K88" s="128"/>
      <c r="L88" s="128"/>
      <c r="M88" s="128"/>
      <c r="N88" s="128"/>
      <c r="O88" s="128"/>
      <c r="P88" s="128"/>
      <c r="Q88" s="128"/>
      <c r="R88" s="128"/>
      <c r="S88" s="128"/>
      <c r="T88" s="128"/>
      <c r="U88" s="128"/>
      <c r="V88" s="128"/>
      <c r="W88" s="128"/>
      <c r="X88" s="128"/>
      <c r="Y88" s="129"/>
      <c r="Z88" s="104" t="s">
        <v>85</v>
      </c>
      <c r="AA88" s="104"/>
      <c r="AB88" s="104"/>
      <c r="AC88" s="104"/>
      <c r="AD88" s="104"/>
      <c r="AE88" s="130" t="s">
        <v>86</v>
      </c>
      <c r="AF88" s="130"/>
      <c r="AG88" s="130"/>
      <c r="AH88" s="130"/>
      <c r="AI88" s="130"/>
      <c r="AJ88" s="130"/>
      <c r="AK88" s="130"/>
      <c r="AL88" s="130"/>
      <c r="AM88" s="130"/>
      <c r="AN88" s="51"/>
      <c r="AO88" s="105">
        <v>100000</v>
      </c>
      <c r="AP88" s="105"/>
      <c r="AQ88" s="105"/>
      <c r="AR88" s="105"/>
      <c r="AS88" s="105"/>
      <c r="AT88" s="105"/>
      <c r="AU88" s="105"/>
      <c r="AV88" s="105"/>
      <c r="AW88" s="105">
        <v>0</v>
      </c>
      <c r="AX88" s="105"/>
      <c r="AY88" s="105"/>
      <c r="AZ88" s="105"/>
      <c r="BA88" s="105"/>
      <c r="BB88" s="105"/>
      <c r="BC88" s="105"/>
      <c r="BD88" s="105"/>
      <c r="BE88" s="105">
        <f t="shared" si="1"/>
        <v>100000</v>
      </c>
      <c r="BF88" s="105"/>
      <c r="BG88" s="105"/>
      <c r="BH88" s="105"/>
      <c r="BI88" s="105"/>
      <c r="BJ88" s="105"/>
      <c r="BK88" s="105"/>
      <c r="BL88" s="105"/>
    </row>
    <row r="89" spans="1:64" ht="25.5" customHeight="1">
      <c r="A89" s="88">
        <v>1</v>
      </c>
      <c r="B89" s="88"/>
      <c r="C89" s="88"/>
      <c r="D89" s="88"/>
      <c r="E89" s="88"/>
      <c r="F89" s="88"/>
      <c r="G89" s="45" t="s">
        <v>110</v>
      </c>
      <c r="H89" s="128"/>
      <c r="I89" s="128"/>
      <c r="J89" s="128"/>
      <c r="K89" s="128"/>
      <c r="L89" s="128"/>
      <c r="M89" s="128"/>
      <c r="N89" s="128"/>
      <c r="O89" s="128"/>
      <c r="P89" s="128"/>
      <c r="Q89" s="128"/>
      <c r="R89" s="128"/>
      <c r="S89" s="128"/>
      <c r="T89" s="128"/>
      <c r="U89" s="128"/>
      <c r="V89" s="128"/>
      <c r="W89" s="128"/>
      <c r="X89" s="128"/>
      <c r="Y89" s="129"/>
      <c r="Z89" s="104" t="s">
        <v>85</v>
      </c>
      <c r="AA89" s="104"/>
      <c r="AB89" s="104"/>
      <c r="AC89" s="104"/>
      <c r="AD89" s="104"/>
      <c r="AE89" s="130" t="s">
        <v>86</v>
      </c>
      <c r="AF89" s="130"/>
      <c r="AG89" s="130"/>
      <c r="AH89" s="130"/>
      <c r="AI89" s="130"/>
      <c r="AJ89" s="130"/>
      <c r="AK89" s="130"/>
      <c r="AL89" s="130"/>
      <c r="AM89" s="130"/>
      <c r="AN89" s="51"/>
      <c r="AO89" s="105">
        <v>180000</v>
      </c>
      <c r="AP89" s="105"/>
      <c r="AQ89" s="105"/>
      <c r="AR89" s="105"/>
      <c r="AS89" s="105"/>
      <c r="AT89" s="105"/>
      <c r="AU89" s="105"/>
      <c r="AV89" s="105"/>
      <c r="AW89" s="105">
        <v>0</v>
      </c>
      <c r="AX89" s="105"/>
      <c r="AY89" s="105"/>
      <c r="AZ89" s="105"/>
      <c r="BA89" s="105"/>
      <c r="BB89" s="105"/>
      <c r="BC89" s="105"/>
      <c r="BD89" s="105"/>
      <c r="BE89" s="105">
        <f t="shared" si="1"/>
        <v>180000</v>
      </c>
      <c r="BF89" s="105"/>
      <c r="BG89" s="105"/>
      <c r="BH89" s="105"/>
      <c r="BI89" s="105"/>
      <c r="BJ89" s="105"/>
      <c r="BK89" s="105"/>
      <c r="BL89" s="105"/>
    </row>
    <row r="90" spans="1:64" ht="25.5" customHeight="1">
      <c r="A90" s="42">
        <v>1</v>
      </c>
      <c r="B90" s="43"/>
      <c r="C90" s="43"/>
      <c r="D90" s="43"/>
      <c r="E90" s="43"/>
      <c r="F90" s="44"/>
      <c r="G90" s="45" t="s">
        <v>134</v>
      </c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7"/>
      <c r="Z90" s="48" t="s">
        <v>85</v>
      </c>
      <c r="AA90" s="49"/>
      <c r="AB90" s="49"/>
      <c r="AC90" s="49"/>
      <c r="AD90" s="50"/>
      <c r="AE90" s="51" t="s">
        <v>86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39">
        <v>170007.54</v>
      </c>
      <c r="AP90" s="40"/>
      <c r="AQ90" s="40"/>
      <c r="AR90" s="40"/>
      <c r="AS90" s="40"/>
      <c r="AT90" s="40"/>
      <c r="AU90" s="40"/>
      <c r="AV90" s="41"/>
      <c r="AW90" s="39">
        <v>0</v>
      </c>
      <c r="AX90" s="40"/>
      <c r="AY90" s="40"/>
      <c r="AZ90" s="40"/>
      <c r="BA90" s="40"/>
      <c r="BB90" s="40"/>
      <c r="BC90" s="40"/>
      <c r="BD90" s="41"/>
      <c r="BE90" s="39">
        <f>SUM(AO90:BD90)</f>
        <v>170007.54</v>
      </c>
      <c r="BF90" s="40"/>
      <c r="BG90" s="40"/>
      <c r="BH90" s="40"/>
      <c r="BI90" s="40"/>
      <c r="BJ90" s="40"/>
      <c r="BK90" s="40"/>
      <c r="BL90" s="41"/>
    </row>
    <row r="91" spans="1:64" s="4" customFormat="1" ht="12.75" customHeight="1">
      <c r="A91" s="106">
        <v>0</v>
      </c>
      <c r="B91" s="106"/>
      <c r="C91" s="106"/>
      <c r="D91" s="106"/>
      <c r="E91" s="106"/>
      <c r="F91" s="106"/>
      <c r="G91" s="131" t="s">
        <v>68</v>
      </c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3"/>
      <c r="Z91" s="115"/>
      <c r="AA91" s="115"/>
      <c r="AB91" s="115"/>
      <c r="AC91" s="115"/>
      <c r="AD91" s="115"/>
      <c r="AE91" s="116"/>
      <c r="AF91" s="116"/>
      <c r="AG91" s="116"/>
      <c r="AH91" s="116"/>
      <c r="AI91" s="116"/>
      <c r="AJ91" s="116"/>
      <c r="AK91" s="116"/>
      <c r="AL91" s="116"/>
      <c r="AM91" s="116"/>
      <c r="AN91" s="117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</row>
    <row r="92" spans="1:64" ht="25.5" customHeight="1">
      <c r="A92" s="88">
        <v>2</v>
      </c>
      <c r="B92" s="88"/>
      <c r="C92" s="88"/>
      <c r="D92" s="88"/>
      <c r="E92" s="88"/>
      <c r="F92" s="88"/>
      <c r="G92" s="45" t="s">
        <v>111</v>
      </c>
      <c r="H92" s="128"/>
      <c r="I92" s="128"/>
      <c r="J92" s="128"/>
      <c r="K92" s="128"/>
      <c r="L92" s="128"/>
      <c r="M92" s="128"/>
      <c r="N92" s="128"/>
      <c r="O92" s="128"/>
      <c r="P92" s="128"/>
      <c r="Q92" s="128"/>
      <c r="R92" s="128"/>
      <c r="S92" s="128"/>
      <c r="T92" s="128"/>
      <c r="U92" s="128"/>
      <c r="V92" s="128"/>
      <c r="W92" s="128"/>
      <c r="X92" s="128"/>
      <c r="Y92" s="129"/>
      <c r="Z92" s="104" t="s">
        <v>67</v>
      </c>
      <c r="AA92" s="104"/>
      <c r="AB92" s="104"/>
      <c r="AC92" s="104"/>
      <c r="AD92" s="104"/>
      <c r="AE92" s="130" t="s">
        <v>112</v>
      </c>
      <c r="AF92" s="130"/>
      <c r="AG92" s="130"/>
      <c r="AH92" s="130"/>
      <c r="AI92" s="130"/>
      <c r="AJ92" s="130"/>
      <c r="AK92" s="130"/>
      <c r="AL92" s="130"/>
      <c r="AM92" s="130"/>
      <c r="AN92" s="51"/>
      <c r="AO92" s="105">
        <v>4</v>
      </c>
      <c r="AP92" s="105"/>
      <c r="AQ92" s="105"/>
      <c r="AR92" s="105"/>
      <c r="AS92" s="105"/>
      <c r="AT92" s="105"/>
      <c r="AU92" s="105"/>
      <c r="AV92" s="105"/>
      <c r="AW92" s="105">
        <v>3</v>
      </c>
      <c r="AX92" s="105"/>
      <c r="AY92" s="105"/>
      <c r="AZ92" s="105"/>
      <c r="BA92" s="105"/>
      <c r="BB92" s="105"/>
      <c r="BC92" s="105"/>
      <c r="BD92" s="105"/>
      <c r="BE92" s="105">
        <v>4</v>
      </c>
      <c r="BF92" s="105"/>
      <c r="BG92" s="105"/>
      <c r="BH92" s="105"/>
      <c r="BI92" s="105"/>
      <c r="BJ92" s="105"/>
      <c r="BK92" s="105"/>
      <c r="BL92" s="105"/>
    </row>
    <row r="93" spans="1:64" ht="25.5" customHeight="1">
      <c r="A93" s="88">
        <v>2</v>
      </c>
      <c r="B93" s="88"/>
      <c r="C93" s="88"/>
      <c r="D93" s="88"/>
      <c r="E93" s="88"/>
      <c r="F93" s="88"/>
      <c r="G93" s="45" t="s">
        <v>113</v>
      </c>
      <c r="H93" s="128"/>
      <c r="I93" s="128"/>
      <c r="J93" s="128"/>
      <c r="K93" s="128"/>
      <c r="L93" s="128"/>
      <c r="M93" s="128"/>
      <c r="N93" s="128"/>
      <c r="O93" s="128"/>
      <c r="P93" s="128"/>
      <c r="Q93" s="128"/>
      <c r="R93" s="128"/>
      <c r="S93" s="128"/>
      <c r="T93" s="128"/>
      <c r="U93" s="128"/>
      <c r="V93" s="128"/>
      <c r="W93" s="128"/>
      <c r="X93" s="128"/>
      <c r="Y93" s="129"/>
      <c r="Z93" s="104" t="s">
        <v>67</v>
      </c>
      <c r="AA93" s="104"/>
      <c r="AB93" s="104"/>
      <c r="AC93" s="104"/>
      <c r="AD93" s="104"/>
      <c r="AE93" s="130" t="s">
        <v>84</v>
      </c>
      <c r="AF93" s="130"/>
      <c r="AG93" s="130"/>
      <c r="AH93" s="130"/>
      <c r="AI93" s="130"/>
      <c r="AJ93" s="130"/>
      <c r="AK93" s="130"/>
      <c r="AL93" s="130"/>
      <c r="AM93" s="130"/>
      <c r="AN93" s="51"/>
      <c r="AO93" s="105">
        <v>20</v>
      </c>
      <c r="AP93" s="105"/>
      <c r="AQ93" s="105"/>
      <c r="AR93" s="105"/>
      <c r="AS93" s="105"/>
      <c r="AT93" s="105"/>
      <c r="AU93" s="105"/>
      <c r="AV93" s="105"/>
      <c r="AW93" s="105">
        <v>0</v>
      </c>
      <c r="AX93" s="105"/>
      <c r="AY93" s="105"/>
      <c r="AZ93" s="105"/>
      <c r="BA93" s="105"/>
      <c r="BB93" s="105"/>
      <c r="BC93" s="105"/>
      <c r="BD93" s="105"/>
      <c r="BE93" s="105">
        <f>SUM(AO93:BD93)</f>
        <v>20</v>
      </c>
      <c r="BF93" s="105"/>
      <c r="BG93" s="105"/>
      <c r="BH93" s="105"/>
      <c r="BI93" s="105"/>
      <c r="BJ93" s="105"/>
      <c r="BK93" s="105"/>
      <c r="BL93" s="105"/>
    </row>
    <row r="94" spans="1:64" ht="12.75" customHeight="1">
      <c r="A94" s="88">
        <v>2</v>
      </c>
      <c r="B94" s="88"/>
      <c r="C94" s="88"/>
      <c r="D94" s="88"/>
      <c r="E94" s="88"/>
      <c r="F94" s="88"/>
      <c r="G94" s="45" t="s">
        <v>114</v>
      </c>
      <c r="H94" s="128"/>
      <c r="I94" s="128"/>
      <c r="J94" s="128"/>
      <c r="K94" s="128"/>
      <c r="L94" s="128"/>
      <c r="M94" s="128"/>
      <c r="N94" s="128"/>
      <c r="O94" s="128"/>
      <c r="P94" s="128"/>
      <c r="Q94" s="128"/>
      <c r="R94" s="128"/>
      <c r="S94" s="128"/>
      <c r="T94" s="128"/>
      <c r="U94" s="128"/>
      <c r="V94" s="128"/>
      <c r="W94" s="128"/>
      <c r="X94" s="128"/>
      <c r="Y94" s="129"/>
      <c r="Z94" s="104" t="s">
        <v>67</v>
      </c>
      <c r="AA94" s="104"/>
      <c r="AB94" s="104"/>
      <c r="AC94" s="104"/>
      <c r="AD94" s="104"/>
      <c r="AE94" s="130" t="s">
        <v>84</v>
      </c>
      <c r="AF94" s="130"/>
      <c r="AG94" s="130"/>
      <c r="AH94" s="130"/>
      <c r="AI94" s="130"/>
      <c r="AJ94" s="130"/>
      <c r="AK94" s="130"/>
      <c r="AL94" s="130"/>
      <c r="AM94" s="130"/>
      <c r="AN94" s="51"/>
      <c r="AO94" s="105">
        <v>2</v>
      </c>
      <c r="AP94" s="105"/>
      <c r="AQ94" s="105"/>
      <c r="AR94" s="105"/>
      <c r="AS94" s="105"/>
      <c r="AT94" s="105"/>
      <c r="AU94" s="105"/>
      <c r="AV94" s="105"/>
      <c r="AW94" s="105">
        <v>0</v>
      </c>
      <c r="AX94" s="105"/>
      <c r="AY94" s="105"/>
      <c r="AZ94" s="105"/>
      <c r="BA94" s="105"/>
      <c r="BB94" s="105"/>
      <c r="BC94" s="105"/>
      <c r="BD94" s="105"/>
      <c r="BE94" s="105">
        <v>2</v>
      </c>
      <c r="BF94" s="105"/>
      <c r="BG94" s="105"/>
      <c r="BH94" s="105"/>
      <c r="BI94" s="105"/>
      <c r="BJ94" s="105"/>
      <c r="BK94" s="105"/>
      <c r="BL94" s="105"/>
    </row>
    <row r="95" spans="1:64" ht="12.75" customHeight="1">
      <c r="A95" s="88">
        <v>2</v>
      </c>
      <c r="B95" s="88"/>
      <c r="C95" s="88"/>
      <c r="D95" s="88"/>
      <c r="E95" s="88"/>
      <c r="F95" s="88"/>
      <c r="G95" s="45" t="s">
        <v>115</v>
      </c>
      <c r="H95" s="128"/>
      <c r="I95" s="128"/>
      <c r="J95" s="128"/>
      <c r="K95" s="128"/>
      <c r="L95" s="128"/>
      <c r="M95" s="128"/>
      <c r="N95" s="128"/>
      <c r="O95" s="128"/>
      <c r="P95" s="128"/>
      <c r="Q95" s="128"/>
      <c r="R95" s="128"/>
      <c r="S95" s="128"/>
      <c r="T95" s="128"/>
      <c r="U95" s="128"/>
      <c r="V95" s="128"/>
      <c r="W95" s="128"/>
      <c r="X95" s="128"/>
      <c r="Y95" s="129"/>
      <c r="Z95" s="104" t="s">
        <v>67</v>
      </c>
      <c r="AA95" s="104"/>
      <c r="AB95" s="104"/>
      <c r="AC95" s="104"/>
      <c r="AD95" s="104"/>
      <c r="AE95" s="130" t="s">
        <v>84</v>
      </c>
      <c r="AF95" s="130"/>
      <c r="AG95" s="130"/>
      <c r="AH95" s="130"/>
      <c r="AI95" s="130"/>
      <c r="AJ95" s="130"/>
      <c r="AK95" s="130"/>
      <c r="AL95" s="130"/>
      <c r="AM95" s="130"/>
      <c r="AN95" s="51"/>
      <c r="AO95" s="105">
        <v>2</v>
      </c>
      <c r="AP95" s="105"/>
      <c r="AQ95" s="105"/>
      <c r="AR95" s="105"/>
      <c r="AS95" s="105"/>
      <c r="AT95" s="105"/>
      <c r="AU95" s="105"/>
      <c r="AV95" s="105"/>
      <c r="AW95" s="105">
        <v>1</v>
      </c>
      <c r="AX95" s="105"/>
      <c r="AY95" s="105"/>
      <c r="AZ95" s="105"/>
      <c r="BA95" s="105"/>
      <c r="BB95" s="105"/>
      <c r="BC95" s="105"/>
      <c r="BD95" s="105"/>
      <c r="BE95" s="105">
        <v>3</v>
      </c>
      <c r="BF95" s="105"/>
      <c r="BG95" s="105"/>
      <c r="BH95" s="105"/>
      <c r="BI95" s="105"/>
      <c r="BJ95" s="105"/>
      <c r="BK95" s="105"/>
      <c r="BL95" s="105"/>
    </row>
    <row r="96" spans="1:64" ht="12.75" customHeight="1">
      <c r="A96" s="88">
        <v>2</v>
      </c>
      <c r="B96" s="88"/>
      <c r="C96" s="88"/>
      <c r="D96" s="88"/>
      <c r="E96" s="88"/>
      <c r="F96" s="88"/>
      <c r="G96" s="45" t="s">
        <v>116</v>
      </c>
      <c r="H96" s="128"/>
      <c r="I96" s="128"/>
      <c r="J96" s="128"/>
      <c r="K96" s="128"/>
      <c r="L96" s="128"/>
      <c r="M96" s="128"/>
      <c r="N96" s="128"/>
      <c r="O96" s="128"/>
      <c r="P96" s="128"/>
      <c r="Q96" s="128"/>
      <c r="R96" s="128"/>
      <c r="S96" s="128"/>
      <c r="T96" s="128"/>
      <c r="U96" s="128"/>
      <c r="V96" s="128"/>
      <c r="W96" s="128"/>
      <c r="X96" s="128"/>
      <c r="Y96" s="129"/>
      <c r="Z96" s="104" t="s">
        <v>67</v>
      </c>
      <c r="AA96" s="104"/>
      <c r="AB96" s="104"/>
      <c r="AC96" s="104"/>
      <c r="AD96" s="104"/>
      <c r="AE96" s="130" t="s">
        <v>84</v>
      </c>
      <c r="AF96" s="130"/>
      <c r="AG96" s="130"/>
      <c r="AH96" s="130"/>
      <c r="AI96" s="130"/>
      <c r="AJ96" s="130"/>
      <c r="AK96" s="130"/>
      <c r="AL96" s="130"/>
      <c r="AM96" s="130"/>
      <c r="AN96" s="51"/>
      <c r="AO96" s="105">
        <v>1000</v>
      </c>
      <c r="AP96" s="105"/>
      <c r="AQ96" s="105"/>
      <c r="AR96" s="105"/>
      <c r="AS96" s="105"/>
      <c r="AT96" s="105"/>
      <c r="AU96" s="105"/>
      <c r="AV96" s="105"/>
      <c r="AW96" s="105">
        <v>0</v>
      </c>
      <c r="AX96" s="105"/>
      <c r="AY96" s="105"/>
      <c r="AZ96" s="105"/>
      <c r="BA96" s="105"/>
      <c r="BB96" s="105"/>
      <c r="BC96" s="105"/>
      <c r="BD96" s="105"/>
      <c r="BE96" s="105">
        <v>1000</v>
      </c>
      <c r="BF96" s="105"/>
      <c r="BG96" s="105"/>
      <c r="BH96" s="105"/>
      <c r="BI96" s="105"/>
      <c r="BJ96" s="105"/>
      <c r="BK96" s="105"/>
      <c r="BL96" s="105"/>
    </row>
    <row r="97" spans="1:64" ht="25.5" customHeight="1">
      <c r="A97" s="88">
        <v>2</v>
      </c>
      <c r="B97" s="88"/>
      <c r="C97" s="88"/>
      <c r="D97" s="88"/>
      <c r="E97" s="88"/>
      <c r="F97" s="88"/>
      <c r="G97" s="45" t="s">
        <v>117</v>
      </c>
      <c r="H97" s="128"/>
      <c r="I97" s="128"/>
      <c r="J97" s="128"/>
      <c r="K97" s="128"/>
      <c r="L97" s="128"/>
      <c r="M97" s="128"/>
      <c r="N97" s="128"/>
      <c r="O97" s="128"/>
      <c r="P97" s="128"/>
      <c r="Q97" s="128"/>
      <c r="R97" s="128"/>
      <c r="S97" s="128"/>
      <c r="T97" s="128"/>
      <c r="U97" s="128"/>
      <c r="V97" s="128"/>
      <c r="W97" s="128"/>
      <c r="X97" s="128"/>
      <c r="Y97" s="129"/>
      <c r="Z97" s="104" t="s">
        <v>67</v>
      </c>
      <c r="AA97" s="104"/>
      <c r="AB97" s="104"/>
      <c r="AC97" s="104"/>
      <c r="AD97" s="104"/>
      <c r="AE97" s="130" t="s">
        <v>87</v>
      </c>
      <c r="AF97" s="130"/>
      <c r="AG97" s="130"/>
      <c r="AH97" s="130"/>
      <c r="AI97" s="130"/>
      <c r="AJ97" s="130"/>
      <c r="AK97" s="130"/>
      <c r="AL97" s="130"/>
      <c r="AM97" s="130"/>
      <c r="AN97" s="51"/>
      <c r="AO97" s="105">
        <v>0</v>
      </c>
      <c r="AP97" s="105"/>
      <c r="AQ97" s="105"/>
      <c r="AR97" s="105"/>
      <c r="AS97" s="105"/>
      <c r="AT97" s="105"/>
      <c r="AU97" s="105"/>
      <c r="AV97" s="105"/>
      <c r="AW97" s="105">
        <v>1</v>
      </c>
      <c r="AX97" s="105"/>
      <c r="AY97" s="105"/>
      <c r="AZ97" s="105"/>
      <c r="BA97" s="105"/>
      <c r="BB97" s="105"/>
      <c r="BC97" s="105"/>
      <c r="BD97" s="105"/>
      <c r="BE97" s="105">
        <v>1</v>
      </c>
      <c r="BF97" s="105"/>
      <c r="BG97" s="105"/>
      <c r="BH97" s="105"/>
      <c r="BI97" s="105"/>
      <c r="BJ97" s="105"/>
      <c r="BK97" s="105"/>
      <c r="BL97" s="105"/>
    </row>
    <row r="98" spans="1:64" ht="12.75" customHeight="1">
      <c r="A98" s="88">
        <v>2</v>
      </c>
      <c r="B98" s="88"/>
      <c r="C98" s="88"/>
      <c r="D98" s="88"/>
      <c r="E98" s="88"/>
      <c r="F98" s="88"/>
      <c r="G98" s="45" t="s">
        <v>118</v>
      </c>
      <c r="H98" s="128"/>
      <c r="I98" s="128"/>
      <c r="J98" s="128"/>
      <c r="K98" s="128"/>
      <c r="L98" s="128"/>
      <c r="M98" s="128"/>
      <c r="N98" s="128"/>
      <c r="O98" s="128"/>
      <c r="P98" s="128"/>
      <c r="Q98" s="128"/>
      <c r="R98" s="128"/>
      <c r="S98" s="128"/>
      <c r="T98" s="128"/>
      <c r="U98" s="128"/>
      <c r="V98" s="128"/>
      <c r="W98" s="128"/>
      <c r="X98" s="128"/>
      <c r="Y98" s="129"/>
      <c r="Z98" s="104" t="s">
        <v>67</v>
      </c>
      <c r="AA98" s="104"/>
      <c r="AB98" s="104"/>
      <c r="AC98" s="104"/>
      <c r="AD98" s="104"/>
      <c r="AE98" s="130" t="s">
        <v>84</v>
      </c>
      <c r="AF98" s="130"/>
      <c r="AG98" s="130"/>
      <c r="AH98" s="130"/>
      <c r="AI98" s="130"/>
      <c r="AJ98" s="130"/>
      <c r="AK98" s="130"/>
      <c r="AL98" s="130"/>
      <c r="AM98" s="130"/>
      <c r="AN98" s="51"/>
      <c r="AO98" s="105">
        <v>2</v>
      </c>
      <c r="AP98" s="105"/>
      <c r="AQ98" s="105"/>
      <c r="AR98" s="105"/>
      <c r="AS98" s="105"/>
      <c r="AT98" s="105"/>
      <c r="AU98" s="105"/>
      <c r="AV98" s="105"/>
      <c r="AW98" s="105">
        <v>0</v>
      </c>
      <c r="AX98" s="105"/>
      <c r="AY98" s="105"/>
      <c r="AZ98" s="105"/>
      <c r="BA98" s="105"/>
      <c r="BB98" s="105"/>
      <c r="BC98" s="105"/>
      <c r="BD98" s="105"/>
      <c r="BE98" s="105">
        <v>2</v>
      </c>
      <c r="BF98" s="105"/>
      <c r="BG98" s="105"/>
      <c r="BH98" s="105"/>
      <c r="BI98" s="105"/>
      <c r="BJ98" s="105"/>
      <c r="BK98" s="105"/>
      <c r="BL98" s="105"/>
    </row>
    <row r="99" spans="1:64" ht="25.5" customHeight="1">
      <c r="A99" s="88">
        <v>2</v>
      </c>
      <c r="B99" s="88"/>
      <c r="C99" s="88"/>
      <c r="D99" s="88"/>
      <c r="E99" s="88"/>
      <c r="F99" s="88"/>
      <c r="G99" s="45" t="s">
        <v>119</v>
      </c>
      <c r="H99" s="128"/>
      <c r="I99" s="128"/>
      <c r="J99" s="128"/>
      <c r="K99" s="128"/>
      <c r="L99" s="128"/>
      <c r="M99" s="128"/>
      <c r="N99" s="128"/>
      <c r="O99" s="128"/>
      <c r="P99" s="128"/>
      <c r="Q99" s="128"/>
      <c r="R99" s="128"/>
      <c r="S99" s="128"/>
      <c r="T99" s="128"/>
      <c r="U99" s="128"/>
      <c r="V99" s="128"/>
      <c r="W99" s="128"/>
      <c r="X99" s="128"/>
      <c r="Y99" s="129"/>
      <c r="Z99" s="104" t="s">
        <v>67</v>
      </c>
      <c r="AA99" s="104"/>
      <c r="AB99" s="104"/>
      <c r="AC99" s="104"/>
      <c r="AD99" s="104"/>
      <c r="AE99" s="130" t="s">
        <v>84</v>
      </c>
      <c r="AF99" s="130"/>
      <c r="AG99" s="130"/>
      <c r="AH99" s="130"/>
      <c r="AI99" s="130"/>
      <c r="AJ99" s="130"/>
      <c r="AK99" s="130"/>
      <c r="AL99" s="130"/>
      <c r="AM99" s="130"/>
      <c r="AN99" s="51"/>
      <c r="AO99" s="105">
        <v>9</v>
      </c>
      <c r="AP99" s="105"/>
      <c r="AQ99" s="105"/>
      <c r="AR99" s="105"/>
      <c r="AS99" s="105"/>
      <c r="AT99" s="105"/>
      <c r="AU99" s="105"/>
      <c r="AV99" s="105"/>
      <c r="AW99" s="105">
        <v>0</v>
      </c>
      <c r="AX99" s="105"/>
      <c r="AY99" s="105"/>
      <c r="AZ99" s="105"/>
      <c r="BA99" s="105"/>
      <c r="BB99" s="105"/>
      <c r="BC99" s="105"/>
      <c r="BD99" s="105"/>
      <c r="BE99" s="105">
        <v>9</v>
      </c>
      <c r="BF99" s="105"/>
      <c r="BG99" s="105"/>
      <c r="BH99" s="105"/>
      <c r="BI99" s="105"/>
      <c r="BJ99" s="105"/>
      <c r="BK99" s="105"/>
      <c r="BL99" s="105"/>
    </row>
    <row r="100" spans="1:64" ht="25.5" customHeight="1">
      <c r="A100" s="42">
        <v>2</v>
      </c>
      <c r="B100" s="43"/>
      <c r="C100" s="43"/>
      <c r="D100" s="43"/>
      <c r="E100" s="43"/>
      <c r="F100" s="44"/>
      <c r="G100" s="45" t="s">
        <v>137</v>
      </c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7"/>
      <c r="Z100" s="48" t="s">
        <v>67</v>
      </c>
      <c r="AA100" s="49"/>
      <c r="AB100" s="49"/>
      <c r="AC100" s="49"/>
      <c r="AD100" s="50"/>
      <c r="AE100" s="51" t="s">
        <v>87</v>
      </c>
      <c r="AF100" s="52"/>
      <c r="AG100" s="52"/>
      <c r="AH100" s="52"/>
      <c r="AI100" s="52"/>
      <c r="AJ100" s="52"/>
      <c r="AK100" s="52"/>
      <c r="AL100" s="52"/>
      <c r="AM100" s="52"/>
      <c r="AN100" s="53"/>
      <c r="AO100" s="39">
        <v>1</v>
      </c>
      <c r="AP100" s="40"/>
      <c r="AQ100" s="40"/>
      <c r="AR100" s="40"/>
      <c r="AS100" s="40"/>
      <c r="AT100" s="40"/>
      <c r="AU100" s="40"/>
      <c r="AV100" s="41"/>
      <c r="AW100" s="39">
        <v>0</v>
      </c>
      <c r="AX100" s="40"/>
      <c r="AY100" s="40"/>
      <c r="AZ100" s="40"/>
      <c r="BA100" s="40"/>
      <c r="BB100" s="40"/>
      <c r="BC100" s="40"/>
      <c r="BD100" s="41"/>
      <c r="BE100" s="39">
        <v>1</v>
      </c>
      <c r="BF100" s="40"/>
      <c r="BG100" s="40"/>
      <c r="BH100" s="40"/>
      <c r="BI100" s="40"/>
      <c r="BJ100" s="40"/>
      <c r="BK100" s="40"/>
      <c r="BL100" s="41"/>
    </row>
    <row r="101" spans="1:64" s="4" customFormat="1" ht="12.75" customHeight="1">
      <c r="A101" s="106">
        <v>0</v>
      </c>
      <c r="B101" s="106"/>
      <c r="C101" s="106"/>
      <c r="D101" s="106"/>
      <c r="E101" s="106"/>
      <c r="F101" s="106"/>
      <c r="G101" s="131" t="s">
        <v>69</v>
      </c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3"/>
      <c r="Z101" s="115"/>
      <c r="AA101" s="115"/>
      <c r="AB101" s="115"/>
      <c r="AC101" s="115"/>
      <c r="AD101" s="115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7"/>
      <c r="AO101" s="110"/>
      <c r="AP101" s="110"/>
      <c r="AQ101" s="110"/>
      <c r="AR101" s="110"/>
      <c r="AS101" s="110"/>
      <c r="AT101" s="110"/>
      <c r="AU101" s="110"/>
      <c r="AV101" s="110"/>
      <c r="AW101" s="110"/>
      <c r="AX101" s="110"/>
      <c r="AY101" s="110"/>
      <c r="AZ101" s="110"/>
      <c r="BA101" s="110"/>
      <c r="BB101" s="110"/>
      <c r="BC101" s="110"/>
      <c r="BD101" s="110"/>
      <c r="BE101" s="110"/>
      <c r="BF101" s="110"/>
      <c r="BG101" s="110"/>
      <c r="BH101" s="110"/>
      <c r="BI101" s="110"/>
      <c r="BJ101" s="110"/>
      <c r="BK101" s="110"/>
      <c r="BL101" s="110"/>
    </row>
    <row r="102" spans="1:64" ht="15.75" customHeight="1">
      <c r="A102" s="88">
        <v>3</v>
      </c>
      <c r="B102" s="88"/>
      <c r="C102" s="88"/>
      <c r="D102" s="88"/>
      <c r="E102" s="88"/>
      <c r="F102" s="88"/>
      <c r="G102" s="45" t="s">
        <v>120</v>
      </c>
      <c r="H102" s="128"/>
      <c r="I102" s="128"/>
      <c r="J102" s="128"/>
      <c r="K102" s="128"/>
      <c r="L102" s="128"/>
      <c r="M102" s="128"/>
      <c r="N102" s="128"/>
      <c r="O102" s="128"/>
      <c r="P102" s="128"/>
      <c r="Q102" s="128"/>
      <c r="R102" s="128"/>
      <c r="S102" s="128"/>
      <c r="T102" s="128"/>
      <c r="U102" s="128"/>
      <c r="V102" s="128"/>
      <c r="W102" s="128"/>
      <c r="X102" s="128"/>
      <c r="Y102" s="129"/>
      <c r="Z102" s="104" t="s">
        <v>85</v>
      </c>
      <c r="AA102" s="104"/>
      <c r="AB102" s="104"/>
      <c r="AC102" s="104"/>
      <c r="AD102" s="104"/>
      <c r="AE102" s="130" t="s">
        <v>70</v>
      </c>
      <c r="AF102" s="130"/>
      <c r="AG102" s="130"/>
      <c r="AH102" s="130"/>
      <c r="AI102" s="130"/>
      <c r="AJ102" s="130"/>
      <c r="AK102" s="130"/>
      <c r="AL102" s="130"/>
      <c r="AM102" s="130"/>
      <c r="AN102" s="51"/>
      <c r="AO102" s="105">
        <v>7380000</v>
      </c>
      <c r="AP102" s="105"/>
      <c r="AQ102" s="105"/>
      <c r="AR102" s="105"/>
      <c r="AS102" s="105"/>
      <c r="AT102" s="105"/>
      <c r="AU102" s="105"/>
      <c r="AV102" s="105"/>
      <c r="AW102" s="105">
        <v>200000</v>
      </c>
      <c r="AX102" s="105"/>
      <c r="AY102" s="105"/>
      <c r="AZ102" s="105"/>
      <c r="BA102" s="105"/>
      <c r="BB102" s="105"/>
      <c r="BC102" s="105"/>
      <c r="BD102" s="105"/>
      <c r="BE102" s="105">
        <f>BE83/BE92</f>
        <v>7530000</v>
      </c>
      <c r="BF102" s="105"/>
      <c r="BG102" s="105"/>
      <c r="BH102" s="105"/>
      <c r="BI102" s="105"/>
      <c r="BJ102" s="105"/>
      <c r="BK102" s="105"/>
      <c r="BL102" s="105"/>
    </row>
    <row r="103" spans="1:64" ht="17.25" customHeight="1">
      <c r="A103" s="88">
        <v>3</v>
      </c>
      <c r="B103" s="88"/>
      <c r="C103" s="88"/>
      <c r="D103" s="88"/>
      <c r="E103" s="88"/>
      <c r="F103" s="88"/>
      <c r="G103" s="45" t="s">
        <v>121</v>
      </c>
      <c r="H103" s="128"/>
      <c r="I103" s="128"/>
      <c r="J103" s="128"/>
      <c r="K103" s="128"/>
      <c r="L103" s="128"/>
      <c r="M103" s="128"/>
      <c r="N103" s="128"/>
      <c r="O103" s="128"/>
      <c r="P103" s="128"/>
      <c r="Q103" s="128"/>
      <c r="R103" s="128"/>
      <c r="S103" s="128"/>
      <c r="T103" s="128"/>
      <c r="U103" s="128"/>
      <c r="V103" s="128"/>
      <c r="W103" s="128"/>
      <c r="X103" s="128"/>
      <c r="Y103" s="129"/>
      <c r="Z103" s="104" t="s">
        <v>85</v>
      </c>
      <c r="AA103" s="104"/>
      <c r="AB103" s="104"/>
      <c r="AC103" s="104"/>
      <c r="AD103" s="104"/>
      <c r="AE103" s="130" t="s">
        <v>70</v>
      </c>
      <c r="AF103" s="130"/>
      <c r="AG103" s="130"/>
      <c r="AH103" s="130"/>
      <c r="AI103" s="130"/>
      <c r="AJ103" s="130"/>
      <c r="AK103" s="130"/>
      <c r="AL103" s="130"/>
      <c r="AM103" s="130"/>
      <c r="AN103" s="51"/>
      <c r="AO103" s="105">
        <v>3000</v>
      </c>
      <c r="AP103" s="105"/>
      <c r="AQ103" s="105"/>
      <c r="AR103" s="105"/>
      <c r="AS103" s="105"/>
      <c r="AT103" s="105"/>
      <c r="AU103" s="105"/>
      <c r="AV103" s="105"/>
      <c r="AW103" s="105">
        <v>0</v>
      </c>
      <c r="AX103" s="105"/>
      <c r="AY103" s="105"/>
      <c r="AZ103" s="105"/>
      <c r="BA103" s="105"/>
      <c r="BB103" s="105"/>
      <c r="BC103" s="105"/>
      <c r="BD103" s="105"/>
      <c r="BE103" s="105">
        <v>3000</v>
      </c>
      <c r="BF103" s="105"/>
      <c r="BG103" s="105"/>
      <c r="BH103" s="105"/>
      <c r="BI103" s="105"/>
      <c r="BJ103" s="105"/>
      <c r="BK103" s="105"/>
      <c r="BL103" s="105"/>
    </row>
    <row r="104" spans="1:64" ht="12.75" customHeight="1">
      <c r="A104" s="88">
        <v>3</v>
      </c>
      <c r="B104" s="88"/>
      <c r="C104" s="88"/>
      <c r="D104" s="88"/>
      <c r="E104" s="88"/>
      <c r="F104" s="88"/>
      <c r="G104" s="45" t="s">
        <v>122</v>
      </c>
      <c r="H104" s="128"/>
      <c r="I104" s="128"/>
      <c r="J104" s="128"/>
      <c r="K104" s="128"/>
      <c r="L104" s="128"/>
      <c r="M104" s="128"/>
      <c r="N104" s="128"/>
      <c r="O104" s="128"/>
      <c r="P104" s="128"/>
      <c r="Q104" s="128"/>
      <c r="R104" s="128"/>
      <c r="S104" s="128"/>
      <c r="T104" s="128"/>
      <c r="U104" s="128"/>
      <c r="V104" s="128"/>
      <c r="W104" s="128"/>
      <c r="X104" s="128"/>
      <c r="Y104" s="129"/>
      <c r="Z104" s="104" t="s">
        <v>85</v>
      </c>
      <c r="AA104" s="104"/>
      <c r="AB104" s="104"/>
      <c r="AC104" s="104"/>
      <c r="AD104" s="104"/>
      <c r="AE104" s="130" t="s">
        <v>70</v>
      </c>
      <c r="AF104" s="130"/>
      <c r="AG104" s="130"/>
      <c r="AH104" s="130"/>
      <c r="AI104" s="130"/>
      <c r="AJ104" s="130"/>
      <c r="AK104" s="130"/>
      <c r="AL104" s="130"/>
      <c r="AM104" s="130"/>
      <c r="AN104" s="51"/>
      <c r="AO104" s="105">
        <v>30000</v>
      </c>
      <c r="AP104" s="105"/>
      <c r="AQ104" s="105"/>
      <c r="AR104" s="105"/>
      <c r="AS104" s="105"/>
      <c r="AT104" s="105"/>
      <c r="AU104" s="105"/>
      <c r="AV104" s="105"/>
      <c r="AW104" s="105">
        <v>0</v>
      </c>
      <c r="AX104" s="105"/>
      <c r="AY104" s="105"/>
      <c r="AZ104" s="105"/>
      <c r="BA104" s="105"/>
      <c r="BB104" s="105"/>
      <c r="BC104" s="105"/>
      <c r="BD104" s="105"/>
      <c r="BE104" s="105">
        <v>30000</v>
      </c>
      <c r="BF104" s="105"/>
      <c r="BG104" s="105"/>
      <c r="BH104" s="105"/>
      <c r="BI104" s="105"/>
      <c r="BJ104" s="105"/>
      <c r="BK104" s="105"/>
      <c r="BL104" s="105"/>
    </row>
    <row r="105" spans="1:64" ht="12.75" customHeight="1">
      <c r="A105" s="88">
        <v>3</v>
      </c>
      <c r="B105" s="88"/>
      <c r="C105" s="88"/>
      <c r="D105" s="88"/>
      <c r="E105" s="88"/>
      <c r="F105" s="88"/>
      <c r="G105" s="45" t="s">
        <v>123</v>
      </c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8"/>
      <c r="T105" s="128"/>
      <c r="U105" s="128"/>
      <c r="V105" s="128"/>
      <c r="W105" s="128"/>
      <c r="X105" s="128"/>
      <c r="Y105" s="129"/>
      <c r="Z105" s="104" t="s">
        <v>85</v>
      </c>
      <c r="AA105" s="104"/>
      <c r="AB105" s="104"/>
      <c r="AC105" s="104"/>
      <c r="AD105" s="104"/>
      <c r="AE105" s="130" t="s">
        <v>70</v>
      </c>
      <c r="AF105" s="130"/>
      <c r="AG105" s="130"/>
      <c r="AH105" s="130"/>
      <c r="AI105" s="130"/>
      <c r="AJ105" s="130"/>
      <c r="AK105" s="130"/>
      <c r="AL105" s="130"/>
      <c r="AM105" s="130"/>
      <c r="AN105" s="51"/>
      <c r="AO105" s="105">
        <v>600</v>
      </c>
      <c r="AP105" s="105"/>
      <c r="AQ105" s="105"/>
      <c r="AR105" s="105"/>
      <c r="AS105" s="105"/>
      <c r="AT105" s="105"/>
      <c r="AU105" s="105"/>
      <c r="AV105" s="105"/>
      <c r="AW105" s="105">
        <v>0</v>
      </c>
      <c r="AX105" s="105"/>
      <c r="AY105" s="105"/>
      <c r="AZ105" s="105"/>
      <c r="BA105" s="105"/>
      <c r="BB105" s="105"/>
      <c r="BC105" s="105"/>
      <c r="BD105" s="105"/>
      <c r="BE105" s="105">
        <v>600</v>
      </c>
      <c r="BF105" s="105"/>
      <c r="BG105" s="105"/>
      <c r="BH105" s="105"/>
      <c r="BI105" s="105"/>
      <c r="BJ105" s="105"/>
      <c r="BK105" s="105"/>
      <c r="BL105" s="105"/>
    </row>
    <row r="106" spans="1:64" ht="12.75" customHeight="1">
      <c r="A106" s="88">
        <v>3</v>
      </c>
      <c r="B106" s="88"/>
      <c r="C106" s="88"/>
      <c r="D106" s="88"/>
      <c r="E106" s="88"/>
      <c r="F106" s="88"/>
      <c r="G106" s="45" t="s">
        <v>124</v>
      </c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9"/>
      <c r="Z106" s="104" t="s">
        <v>85</v>
      </c>
      <c r="AA106" s="104"/>
      <c r="AB106" s="104"/>
      <c r="AC106" s="104"/>
      <c r="AD106" s="104"/>
      <c r="AE106" s="130" t="s">
        <v>70</v>
      </c>
      <c r="AF106" s="130"/>
      <c r="AG106" s="130"/>
      <c r="AH106" s="130"/>
      <c r="AI106" s="130"/>
      <c r="AJ106" s="130"/>
      <c r="AK106" s="130"/>
      <c r="AL106" s="130"/>
      <c r="AM106" s="130"/>
      <c r="AN106" s="51"/>
      <c r="AO106" s="105">
        <v>500000</v>
      </c>
      <c r="AP106" s="105"/>
      <c r="AQ106" s="105"/>
      <c r="AR106" s="105"/>
      <c r="AS106" s="105"/>
      <c r="AT106" s="105"/>
      <c r="AU106" s="105"/>
      <c r="AV106" s="105"/>
      <c r="AW106" s="105">
        <v>2895000</v>
      </c>
      <c r="AX106" s="105"/>
      <c r="AY106" s="105"/>
      <c r="AZ106" s="105"/>
      <c r="BA106" s="105"/>
      <c r="BB106" s="105"/>
      <c r="BC106" s="105"/>
      <c r="BD106" s="105"/>
      <c r="BE106" s="105">
        <v>1298333</v>
      </c>
      <c r="BF106" s="105"/>
      <c r="BG106" s="105"/>
      <c r="BH106" s="105"/>
      <c r="BI106" s="105"/>
      <c r="BJ106" s="105"/>
      <c r="BK106" s="105"/>
      <c r="BL106" s="105"/>
    </row>
    <row r="107" spans="1:64" ht="12.75" customHeight="1">
      <c r="A107" s="88">
        <v>3</v>
      </c>
      <c r="B107" s="88"/>
      <c r="C107" s="88"/>
      <c r="D107" s="88"/>
      <c r="E107" s="88"/>
      <c r="F107" s="88"/>
      <c r="G107" s="45" t="s">
        <v>125</v>
      </c>
      <c r="H107" s="128"/>
      <c r="I107" s="128"/>
      <c r="J107" s="128"/>
      <c r="K107" s="128"/>
      <c r="L107" s="128"/>
      <c r="M107" s="128"/>
      <c r="N107" s="128"/>
      <c r="O107" s="128"/>
      <c r="P107" s="128"/>
      <c r="Q107" s="128"/>
      <c r="R107" s="128"/>
      <c r="S107" s="128"/>
      <c r="T107" s="128"/>
      <c r="U107" s="128"/>
      <c r="V107" s="128"/>
      <c r="W107" s="128"/>
      <c r="X107" s="128"/>
      <c r="Y107" s="129"/>
      <c r="Z107" s="104" t="s">
        <v>85</v>
      </c>
      <c r="AA107" s="104"/>
      <c r="AB107" s="104"/>
      <c r="AC107" s="104"/>
      <c r="AD107" s="104"/>
      <c r="AE107" s="130" t="s">
        <v>70</v>
      </c>
      <c r="AF107" s="130"/>
      <c r="AG107" s="130"/>
      <c r="AH107" s="130"/>
      <c r="AI107" s="130"/>
      <c r="AJ107" s="130"/>
      <c r="AK107" s="130"/>
      <c r="AL107" s="130"/>
      <c r="AM107" s="130"/>
      <c r="AN107" s="51"/>
      <c r="AO107" s="105">
        <v>0</v>
      </c>
      <c r="AP107" s="105"/>
      <c r="AQ107" s="105"/>
      <c r="AR107" s="105"/>
      <c r="AS107" s="105"/>
      <c r="AT107" s="105"/>
      <c r="AU107" s="105"/>
      <c r="AV107" s="105"/>
      <c r="AW107" s="105">
        <v>440000</v>
      </c>
      <c r="AX107" s="105"/>
      <c r="AY107" s="105"/>
      <c r="AZ107" s="105"/>
      <c r="BA107" s="105"/>
      <c r="BB107" s="105"/>
      <c r="BC107" s="105"/>
      <c r="BD107" s="105"/>
      <c r="BE107" s="105">
        <v>440000</v>
      </c>
      <c r="BF107" s="105"/>
      <c r="BG107" s="105"/>
      <c r="BH107" s="105"/>
      <c r="BI107" s="105"/>
      <c r="BJ107" s="105"/>
      <c r="BK107" s="105"/>
      <c r="BL107" s="105"/>
    </row>
    <row r="108" spans="1:64" ht="25.5" customHeight="1">
      <c r="A108" s="88">
        <v>3</v>
      </c>
      <c r="B108" s="88"/>
      <c r="C108" s="88"/>
      <c r="D108" s="88"/>
      <c r="E108" s="88"/>
      <c r="F108" s="88"/>
      <c r="G108" s="45" t="s">
        <v>126</v>
      </c>
      <c r="H108" s="128"/>
      <c r="I108" s="128"/>
      <c r="J108" s="128"/>
      <c r="K108" s="128"/>
      <c r="L108" s="128"/>
      <c r="M108" s="128"/>
      <c r="N108" s="128"/>
      <c r="O108" s="128"/>
      <c r="P108" s="128"/>
      <c r="Q108" s="128"/>
      <c r="R108" s="128"/>
      <c r="S108" s="128"/>
      <c r="T108" s="128"/>
      <c r="U108" s="128"/>
      <c r="V108" s="128"/>
      <c r="W108" s="128"/>
      <c r="X108" s="128"/>
      <c r="Y108" s="129"/>
      <c r="Z108" s="104" t="s">
        <v>85</v>
      </c>
      <c r="AA108" s="104"/>
      <c r="AB108" s="104"/>
      <c r="AC108" s="104"/>
      <c r="AD108" s="104"/>
      <c r="AE108" s="130" t="s">
        <v>70</v>
      </c>
      <c r="AF108" s="130"/>
      <c r="AG108" s="130"/>
      <c r="AH108" s="130"/>
      <c r="AI108" s="130"/>
      <c r="AJ108" s="130"/>
      <c r="AK108" s="130"/>
      <c r="AL108" s="130"/>
      <c r="AM108" s="130"/>
      <c r="AN108" s="51"/>
      <c r="AO108" s="105">
        <v>50000</v>
      </c>
      <c r="AP108" s="105"/>
      <c r="AQ108" s="105"/>
      <c r="AR108" s="105"/>
      <c r="AS108" s="105"/>
      <c r="AT108" s="105"/>
      <c r="AU108" s="105"/>
      <c r="AV108" s="105"/>
      <c r="AW108" s="105">
        <v>0</v>
      </c>
      <c r="AX108" s="105"/>
      <c r="AY108" s="105"/>
      <c r="AZ108" s="105"/>
      <c r="BA108" s="105"/>
      <c r="BB108" s="105"/>
      <c r="BC108" s="105"/>
      <c r="BD108" s="105"/>
      <c r="BE108" s="105">
        <v>50000</v>
      </c>
      <c r="BF108" s="105"/>
      <c r="BG108" s="105"/>
      <c r="BH108" s="105"/>
      <c r="BI108" s="105"/>
      <c r="BJ108" s="105"/>
      <c r="BK108" s="105"/>
      <c r="BL108" s="105"/>
    </row>
    <row r="109" spans="1:64" ht="15" customHeight="1">
      <c r="A109" s="42">
        <v>3</v>
      </c>
      <c r="B109" s="43"/>
      <c r="C109" s="43"/>
      <c r="D109" s="43"/>
      <c r="E109" s="43"/>
      <c r="F109" s="44"/>
      <c r="G109" s="45" t="s">
        <v>135</v>
      </c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7"/>
      <c r="Z109" s="48" t="s">
        <v>85</v>
      </c>
      <c r="AA109" s="49"/>
      <c r="AB109" s="49"/>
      <c r="AC109" s="49"/>
      <c r="AD109" s="50"/>
      <c r="AE109" s="51" t="s">
        <v>70</v>
      </c>
      <c r="AF109" s="52"/>
      <c r="AG109" s="52"/>
      <c r="AH109" s="52"/>
      <c r="AI109" s="52"/>
      <c r="AJ109" s="52"/>
      <c r="AK109" s="52"/>
      <c r="AL109" s="52"/>
      <c r="AM109" s="52"/>
      <c r="AN109" s="53"/>
      <c r="AO109" s="39">
        <v>170007.54</v>
      </c>
      <c r="AP109" s="40"/>
      <c r="AQ109" s="40"/>
      <c r="AR109" s="40"/>
      <c r="AS109" s="40"/>
      <c r="AT109" s="40"/>
      <c r="AU109" s="40"/>
      <c r="AV109" s="41"/>
      <c r="AW109" s="39">
        <v>0</v>
      </c>
      <c r="AX109" s="40"/>
      <c r="AY109" s="40"/>
      <c r="AZ109" s="40"/>
      <c r="BA109" s="40"/>
      <c r="BB109" s="40"/>
      <c r="BC109" s="40"/>
      <c r="BD109" s="41"/>
      <c r="BE109" s="39">
        <v>170007.54</v>
      </c>
      <c r="BF109" s="40"/>
      <c r="BG109" s="40"/>
      <c r="BH109" s="40"/>
      <c r="BI109" s="40"/>
      <c r="BJ109" s="40"/>
      <c r="BK109" s="40"/>
      <c r="BL109" s="41"/>
    </row>
    <row r="110" spans="1:64" ht="25.5" customHeight="1">
      <c r="A110" s="88">
        <v>3</v>
      </c>
      <c r="B110" s="88"/>
      <c r="C110" s="88"/>
      <c r="D110" s="88"/>
      <c r="E110" s="88"/>
      <c r="F110" s="88"/>
      <c r="G110" s="45" t="s">
        <v>127</v>
      </c>
      <c r="H110" s="128"/>
      <c r="I110" s="128"/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9"/>
      <c r="Z110" s="104" t="s">
        <v>85</v>
      </c>
      <c r="AA110" s="104"/>
      <c r="AB110" s="104"/>
      <c r="AC110" s="104"/>
      <c r="AD110" s="104"/>
      <c r="AE110" s="130" t="s">
        <v>70</v>
      </c>
      <c r="AF110" s="130"/>
      <c r="AG110" s="130"/>
      <c r="AH110" s="130"/>
      <c r="AI110" s="130"/>
      <c r="AJ110" s="130"/>
      <c r="AK110" s="130"/>
      <c r="AL110" s="130"/>
      <c r="AM110" s="130"/>
      <c r="AN110" s="51"/>
      <c r="AO110" s="105">
        <v>20000</v>
      </c>
      <c r="AP110" s="105"/>
      <c r="AQ110" s="105"/>
      <c r="AR110" s="105"/>
      <c r="AS110" s="105"/>
      <c r="AT110" s="105"/>
      <c r="AU110" s="105"/>
      <c r="AV110" s="105"/>
      <c r="AW110" s="105">
        <v>0</v>
      </c>
      <c r="AX110" s="105"/>
      <c r="AY110" s="105"/>
      <c r="AZ110" s="105"/>
      <c r="BA110" s="105"/>
      <c r="BB110" s="105"/>
      <c r="BC110" s="105"/>
      <c r="BD110" s="105"/>
      <c r="BE110" s="105">
        <v>20000</v>
      </c>
      <c r="BF110" s="105"/>
      <c r="BG110" s="105"/>
      <c r="BH110" s="105"/>
      <c r="BI110" s="105"/>
      <c r="BJ110" s="105"/>
      <c r="BK110" s="105"/>
      <c r="BL110" s="105"/>
    </row>
    <row r="111" spans="41:64" ht="12.75"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</row>
    <row r="113" spans="1:59" ht="16.5" customHeight="1">
      <c r="A113" s="118" t="s">
        <v>75</v>
      </c>
      <c r="B113" s="119"/>
      <c r="C113" s="119"/>
      <c r="D113" s="119"/>
      <c r="E113" s="119"/>
      <c r="F113" s="119"/>
      <c r="G113" s="119"/>
      <c r="H113" s="119"/>
      <c r="I113" s="119"/>
      <c r="J113" s="119"/>
      <c r="K113" s="119"/>
      <c r="L113" s="119"/>
      <c r="M113" s="119"/>
      <c r="N113" s="119"/>
      <c r="O113" s="119"/>
      <c r="P113" s="119"/>
      <c r="Q113" s="119"/>
      <c r="R113" s="119"/>
      <c r="S113" s="119"/>
      <c r="T113" s="119"/>
      <c r="U113" s="119"/>
      <c r="V113" s="119"/>
      <c r="W113" s="120"/>
      <c r="X113" s="120"/>
      <c r="Y113" s="120"/>
      <c r="Z113" s="120"/>
      <c r="AA113" s="120"/>
      <c r="AB113" s="120"/>
      <c r="AC113" s="120"/>
      <c r="AD113" s="120"/>
      <c r="AE113" s="120"/>
      <c r="AF113" s="120"/>
      <c r="AG113" s="120"/>
      <c r="AH113" s="120"/>
      <c r="AI113" s="120"/>
      <c r="AJ113" s="120"/>
      <c r="AK113" s="120"/>
      <c r="AL113" s="120"/>
      <c r="AM113" s="120"/>
      <c r="AN113" s="5"/>
      <c r="AO113" s="121" t="s">
        <v>77</v>
      </c>
      <c r="AP113" s="122"/>
      <c r="AQ113" s="122"/>
      <c r="AR113" s="122"/>
      <c r="AS113" s="122"/>
      <c r="AT113" s="122"/>
      <c r="AU113" s="122"/>
      <c r="AV113" s="122"/>
      <c r="AW113" s="122"/>
      <c r="AX113" s="122"/>
      <c r="AY113" s="122"/>
      <c r="AZ113" s="122"/>
      <c r="BA113" s="122"/>
      <c r="BB113" s="122"/>
      <c r="BC113" s="122"/>
      <c r="BD113" s="122"/>
      <c r="BE113" s="122"/>
      <c r="BF113" s="122"/>
      <c r="BG113" s="122"/>
    </row>
    <row r="114" spans="23:59" ht="12.75">
      <c r="W114" s="123" t="s">
        <v>5</v>
      </c>
      <c r="X114" s="123"/>
      <c r="Y114" s="123"/>
      <c r="Z114" s="123"/>
      <c r="AA114" s="123"/>
      <c r="AB114" s="123"/>
      <c r="AC114" s="123"/>
      <c r="AD114" s="123"/>
      <c r="AE114" s="123"/>
      <c r="AF114" s="123"/>
      <c r="AG114" s="123"/>
      <c r="AH114" s="123"/>
      <c r="AI114" s="123"/>
      <c r="AJ114" s="123"/>
      <c r="AK114" s="123"/>
      <c r="AL114" s="123"/>
      <c r="AM114" s="123"/>
      <c r="AO114" s="123" t="s">
        <v>63</v>
      </c>
      <c r="AP114" s="123"/>
      <c r="AQ114" s="123"/>
      <c r="AR114" s="123"/>
      <c r="AS114" s="123"/>
      <c r="AT114" s="123"/>
      <c r="AU114" s="123"/>
      <c r="AV114" s="123"/>
      <c r="AW114" s="123"/>
      <c r="AX114" s="123"/>
      <c r="AY114" s="123"/>
      <c r="AZ114" s="123"/>
      <c r="BA114" s="123"/>
      <c r="BB114" s="123"/>
      <c r="BC114" s="123"/>
      <c r="BD114" s="123"/>
      <c r="BE114" s="123"/>
      <c r="BF114" s="123"/>
      <c r="BG114" s="123"/>
    </row>
    <row r="115" spans="1:6" ht="15.75" customHeight="1">
      <c r="A115" s="124" t="s">
        <v>3</v>
      </c>
      <c r="B115" s="124"/>
      <c r="C115" s="124"/>
      <c r="D115" s="124"/>
      <c r="E115" s="124"/>
      <c r="F115" s="124"/>
    </row>
    <row r="116" spans="1:45" ht="12.75" customHeight="1">
      <c r="A116" s="61" t="s">
        <v>74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62"/>
      <c r="AI116" s="62"/>
      <c r="AJ116" s="62"/>
      <c r="AK116" s="62"/>
      <c r="AL116" s="62"/>
      <c r="AM116" s="62"/>
      <c r="AN116" s="62"/>
      <c r="AO116" s="62"/>
      <c r="AP116" s="62"/>
      <c r="AQ116" s="62"/>
      <c r="AR116" s="62"/>
      <c r="AS116" s="62"/>
    </row>
    <row r="117" spans="1:45" ht="12.75">
      <c r="A117" s="125" t="s">
        <v>46</v>
      </c>
      <c r="B117" s="125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125"/>
      <c r="T117" s="125"/>
      <c r="U117" s="125"/>
      <c r="V117" s="125"/>
      <c r="W117" s="125"/>
      <c r="X117" s="125"/>
      <c r="Y117" s="125"/>
      <c r="Z117" s="125"/>
      <c r="AA117" s="125"/>
      <c r="AB117" s="125"/>
      <c r="AC117" s="125"/>
      <c r="AD117" s="125"/>
      <c r="AE117" s="125"/>
      <c r="AF117" s="125"/>
      <c r="AG117" s="125"/>
      <c r="AH117" s="125"/>
      <c r="AI117" s="125"/>
      <c r="AJ117" s="125"/>
      <c r="AK117" s="125"/>
      <c r="AL117" s="125"/>
      <c r="AM117" s="125"/>
      <c r="AN117" s="125"/>
      <c r="AO117" s="125"/>
      <c r="AP117" s="125"/>
      <c r="AQ117" s="125"/>
      <c r="AR117" s="125"/>
      <c r="AS117" s="125"/>
    </row>
    <row r="118" spans="1:45" ht="10.5" customHeight="1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  <c r="AS118" s="23"/>
    </row>
    <row r="119" spans="1:59" ht="15.75" customHeight="1">
      <c r="A119" s="118" t="s">
        <v>76</v>
      </c>
      <c r="B119" s="119"/>
      <c r="C119" s="119"/>
      <c r="D119" s="119"/>
      <c r="E119" s="119"/>
      <c r="F119" s="119"/>
      <c r="G119" s="119"/>
      <c r="H119" s="119"/>
      <c r="I119" s="119"/>
      <c r="J119" s="119"/>
      <c r="K119" s="119"/>
      <c r="L119" s="119"/>
      <c r="M119" s="119"/>
      <c r="N119" s="119"/>
      <c r="O119" s="119"/>
      <c r="P119" s="119"/>
      <c r="Q119" s="119"/>
      <c r="R119" s="119"/>
      <c r="S119" s="119"/>
      <c r="T119" s="119"/>
      <c r="U119" s="119"/>
      <c r="V119" s="119"/>
      <c r="W119" s="120"/>
      <c r="X119" s="120"/>
      <c r="Y119" s="120"/>
      <c r="Z119" s="120"/>
      <c r="AA119" s="120"/>
      <c r="AB119" s="120"/>
      <c r="AC119" s="120"/>
      <c r="AD119" s="120"/>
      <c r="AE119" s="120"/>
      <c r="AF119" s="120"/>
      <c r="AG119" s="120"/>
      <c r="AH119" s="120"/>
      <c r="AI119" s="120"/>
      <c r="AJ119" s="120"/>
      <c r="AK119" s="120"/>
      <c r="AL119" s="120"/>
      <c r="AM119" s="120"/>
      <c r="AN119" s="5"/>
      <c r="AO119" s="121" t="s">
        <v>78</v>
      </c>
      <c r="AP119" s="122"/>
      <c r="AQ119" s="122"/>
      <c r="AR119" s="122"/>
      <c r="AS119" s="122"/>
      <c r="AT119" s="122"/>
      <c r="AU119" s="122"/>
      <c r="AV119" s="122"/>
      <c r="AW119" s="122"/>
      <c r="AX119" s="122"/>
      <c r="AY119" s="122"/>
      <c r="AZ119" s="122"/>
      <c r="BA119" s="122"/>
      <c r="BB119" s="122"/>
      <c r="BC119" s="122"/>
      <c r="BD119" s="122"/>
      <c r="BE119" s="122"/>
      <c r="BF119" s="122"/>
      <c r="BG119" s="122"/>
    </row>
    <row r="120" spans="23:59" ht="12.75">
      <c r="W120" s="123" t="s">
        <v>5</v>
      </c>
      <c r="X120" s="123"/>
      <c r="Y120" s="123"/>
      <c r="Z120" s="123"/>
      <c r="AA120" s="123"/>
      <c r="AB120" s="123"/>
      <c r="AC120" s="123"/>
      <c r="AD120" s="123"/>
      <c r="AE120" s="123"/>
      <c r="AF120" s="123"/>
      <c r="AG120" s="123"/>
      <c r="AH120" s="123"/>
      <c r="AI120" s="123"/>
      <c r="AJ120" s="123"/>
      <c r="AK120" s="123"/>
      <c r="AL120" s="123"/>
      <c r="AM120" s="123"/>
      <c r="AO120" s="123" t="s">
        <v>63</v>
      </c>
      <c r="AP120" s="123"/>
      <c r="AQ120" s="123"/>
      <c r="AR120" s="123"/>
      <c r="AS120" s="123"/>
      <c r="AT120" s="123"/>
      <c r="AU120" s="123"/>
      <c r="AV120" s="123"/>
      <c r="AW120" s="123"/>
      <c r="AX120" s="123"/>
      <c r="AY120" s="123"/>
      <c r="AZ120" s="123"/>
      <c r="BA120" s="123"/>
      <c r="BB120" s="123"/>
      <c r="BC120" s="123"/>
      <c r="BD120" s="123"/>
      <c r="BE120" s="123"/>
      <c r="BF120" s="123"/>
      <c r="BG120" s="123"/>
    </row>
    <row r="121" spans="1:8" ht="12.75">
      <c r="A121" s="126">
        <v>44972</v>
      </c>
      <c r="B121" s="127"/>
      <c r="C121" s="127"/>
      <c r="D121" s="127"/>
      <c r="E121" s="127"/>
      <c r="F121" s="127"/>
      <c r="G121" s="127"/>
      <c r="H121" s="127"/>
    </row>
    <row r="122" spans="1:17" ht="12.75">
      <c r="A122" s="123" t="s">
        <v>44</v>
      </c>
      <c r="B122" s="123"/>
      <c r="C122" s="123"/>
      <c r="D122" s="123"/>
      <c r="E122" s="123"/>
      <c r="F122" s="123"/>
      <c r="G122" s="123"/>
      <c r="H122" s="123"/>
      <c r="I122" s="17"/>
      <c r="J122" s="17"/>
      <c r="K122" s="17"/>
      <c r="L122" s="17"/>
      <c r="M122" s="17"/>
      <c r="N122" s="17"/>
      <c r="O122" s="17"/>
      <c r="P122" s="17"/>
      <c r="Q122" s="17"/>
    </row>
    <row r="123" ht="12.75">
      <c r="A123" s="24" t="s">
        <v>45</v>
      </c>
    </row>
  </sheetData>
  <sheetProtection/>
  <mergeCells count="420">
    <mergeCell ref="BE108:BL108"/>
    <mergeCell ref="A107:F107"/>
    <mergeCell ref="G107:Y107"/>
    <mergeCell ref="BE110:BL110"/>
    <mergeCell ref="A110:F110"/>
    <mergeCell ref="G110:Y110"/>
    <mergeCell ref="Z110:AD110"/>
    <mergeCell ref="AE110:AN110"/>
    <mergeCell ref="AO110:AV110"/>
    <mergeCell ref="AW110:BD110"/>
    <mergeCell ref="A108:F108"/>
    <mergeCell ref="G108:Y108"/>
    <mergeCell ref="Z108:AD108"/>
    <mergeCell ref="AE108:AN108"/>
    <mergeCell ref="AO108:AV108"/>
    <mergeCell ref="AW108:BD108"/>
    <mergeCell ref="A106:F106"/>
    <mergeCell ref="G106:Y106"/>
    <mergeCell ref="Z106:AD106"/>
    <mergeCell ref="AE106:AN106"/>
    <mergeCell ref="AO106:AV106"/>
    <mergeCell ref="BE107:BL107"/>
    <mergeCell ref="AW105:BD105"/>
    <mergeCell ref="Z107:AD107"/>
    <mergeCell ref="AE107:AN107"/>
    <mergeCell ref="AO107:AV107"/>
    <mergeCell ref="AW107:BD107"/>
    <mergeCell ref="BE105:BL105"/>
    <mergeCell ref="BE104:BL104"/>
    <mergeCell ref="A103:F103"/>
    <mergeCell ref="G103:Y103"/>
    <mergeCell ref="AW106:BD106"/>
    <mergeCell ref="BE106:BL106"/>
    <mergeCell ref="A105:F105"/>
    <mergeCell ref="G105:Y105"/>
    <mergeCell ref="Z105:AD105"/>
    <mergeCell ref="AE105:AN105"/>
    <mergeCell ref="AO105:AV105"/>
    <mergeCell ref="A104:F104"/>
    <mergeCell ref="G104:Y104"/>
    <mergeCell ref="Z104:AD104"/>
    <mergeCell ref="AE104:AN104"/>
    <mergeCell ref="AO104:AV104"/>
    <mergeCell ref="AW104:BD104"/>
    <mergeCell ref="A102:F102"/>
    <mergeCell ref="G102:Y102"/>
    <mergeCell ref="Z102:AD102"/>
    <mergeCell ref="AE102:AN102"/>
    <mergeCell ref="AO102:AV102"/>
    <mergeCell ref="BE103:BL103"/>
    <mergeCell ref="AW101:BD101"/>
    <mergeCell ref="Z103:AD103"/>
    <mergeCell ref="AE103:AN103"/>
    <mergeCell ref="AO103:AV103"/>
    <mergeCell ref="AW103:BD103"/>
    <mergeCell ref="BE101:BL101"/>
    <mergeCell ref="BE99:BL99"/>
    <mergeCell ref="A98:F98"/>
    <mergeCell ref="G98:Y98"/>
    <mergeCell ref="AW102:BD102"/>
    <mergeCell ref="BE102:BL102"/>
    <mergeCell ref="A101:F101"/>
    <mergeCell ref="G101:Y101"/>
    <mergeCell ref="Z101:AD101"/>
    <mergeCell ref="AE101:AN101"/>
    <mergeCell ref="AO101:AV101"/>
    <mergeCell ref="A99:F99"/>
    <mergeCell ref="G99:Y99"/>
    <mergeCell ref="Z99:AD99"/>
    <mergeCell ref="AE99:AN99"/>
    <mergeCell ref="AO99:AV99"/>
    <mergeCell ref="AW99:BD99"/>
    <mergeCell ref="A97:F97"/>
    <mergeCell ref="G97:Y97"/>
    <mergeCell ref="Z97:AD97"/>
    <mergeCell ref="AE97:AN97"/>
    <mergeCell ref="AO97:AV97"/>
    <mergeCell ref="BE98:BL98"/>
    <mergeCell ref="AW96:BD96"/>
    <mergeCell ref="Z98:AD98"/>
    <mergeCell ref="AE98:AN98"/>
    <mergeCell ref="AO98:AV98"/>
    <mergeCell ref="AW98:BD98"/>
    <mergeCell ref="BE96:BL96"/>
    <mergeCell ref="BE95:BL95"/>
    <mergeCell ref="A94:F94"/>
    <mergeCell ref="G94:Y94"/>
    <mergeCell ref="AW97:BD97"/>
    <mergeCell ref="BE97:BL97"/>
    <mergeCell ref="A96:F96"/>
    <mergeCell ref="G96:Y96"/>
    <mergeCell ref="Z96:AD96"/>
    <mergeCell ref="AE96:AN96"/>
    <mergeCell ref="AO96:AV96"/>
    <mergeCell ref="A95:F95"/>
    <mergeCell ref="G95:Y95"/>
    <mergeCell ref="Z95:AD95"/>
    <mergeCell ref="AE95:AN95"/>
    <mergeCell ref="AO95:AV95"/>
    <mergeCell ref="AW95:BD95"/>
    <mergeCell ref="A93:F93"/>
    <mergeCell ref="G93:Y93"/>
    <mergeCell ref="Z93:AD93"/>
    <mergeCell ref="AE93:AN93"/>
    <mergeCell ref="AO93:AV93"/>
    <mergeCell ref="BE94:BL94"/>
    <mergeCell ref="AW92:BD92"/>
    <mergeCell ref="Z94:AD94"/>
    <mergeCell ref="AE94:AN94"/>
    <mergeCell ref="AO94:AV94"/>
    <mergeCell ref="AW94:BD94"/>
    <mergeCell ref="BE92:BL92"/>
    <mergeCell ref="BE91:BL91"/>
    <mergeCell ref="A89:F89"/>
    <mergeCell ref="G89:Y89"/>
    <mergeCell ref="AW93:BD93"/>
    <mergeCell ref="BE93:BL93"/>
    <mergeCell ref="A92:F92"/>
    <mergeCell ref="G92:Y92"/>
    <mergeCell ref="Z92:AD92"/>
    <mergeCell ref="AE92:AN92"/>
    <mergeCell ref="AO92:AV92"/>
    <mergeCell ref="A91:F91"/>
    <mergeCell ref="G91:Y91"/>
    <mergeCell ref="Z91:AD91"/>
    <mergeCell ref="AE91:AN91"/>
    <mergeCell ref="AO91:AV91"/>
    <mergeCell ref="AW91:BD91"/>
    <mergeCell ref="A88:F88"/>
    <mergeCell ref="G88:Y88"/>
    <mergeCell ref="Z88:AD88"/>
    <mergeCell ref="AE88:AN88"/>
    <mergeCell ref="AO88:AV88"/>
    <mergeCell ref="BE89:BL89"/>
    <mergeCell ref="AW87:BD87"/>
    <mergeCell ref="Z89:AD89"/>
    <mergeCell ref="AE89:AN89"/>
    <mergeCell ref="AO89:AV89"/>
    <mergeCell ref="AW89:BD89"/>
    <mergeCell ref="BE87:BL87"/>
    <mergeCell ref="BE86:BL86"/>
    <mergeCell ref="A85:F85"/>
    <mergeCell ref="G85:Y85"/>
    <mergeCell ref="AW88:BD88"/>
    <mergeCell ref="BE88:BL88"/>
    <mergeCell ref="A87:F87"/>
    <mergeCell ref="G87:Y87"/>
    <mergeCell ref="Z87:AD87"/>
    <mergeCell ref="AE87:AN87"/>
    <mergeCell ref="AO87:AV87"/>
    <mergeCell ref="A86:F86"/>
    <mergeCell ref="G86:Y86"/>
    <mergeCell ref="Z86:AD86"/>
    <mergeCell ref="AE86:AN86"/>
    <mergeCell ref="AO86:AV86"/>
    <mergeCell ref="AW86:BD86"/>
    <mergeCell ref="Z85:AD85"/>
    <mergeCell ref="AE85:AN85"/>
    <mergeCell ref="AO85:AV85"/>
    <mergeCell ref="AW85:BD85"/>
    <mergeCell ref="AW83:BD83"/>
    <mergeCell ref="BE83:BL83"/>
    <mergeCell ref="BE84:BL84"/>
    <mergeCell ref="BE85:BL85"/>
    <mergeCell ref="A84:F84"/>
    <mergeCell ref="G84:Y84"/>
    <mergeCell ref="Z84:AD84"/>
    <mergeCell ref="AE84:AN84"/>
    <mergeCell ref="AO84:AV84"/>
    <mergeCell ref="AW84:BD84"/>
    <mergeCell ref="A83:F83"/>
    <mergeCell ref="G83:Y83"/>
    <mergeCell ref="Z83:AD83"/>
    <mergeCell ref="AE83:AN83"/>
    <mergeCell ref="AO83:AV83"/>
    <mergeCell ref="A75:C75"/>
    <mergeCell ref="D75:AA75"/>
    <mergeCell ref="AB75:AI75"/>
    <mergeCell ref="AJ75:AQ75"/>
    <mergeCell ref="AR75:AY75"/>
    <mergeCell ref="AR76:AY76"/>
    <mergeCell ref="AR73:AY73"/>
    <mergeCell ref="A74:C74"/>
    <mergeCell ref="D74:AA74"/>
    <mergeCell ref="AB74:AI74"/>
    <mergeCell ref="AJ74:AQ74"/>
    <mergeCell ref="A64:C64"/>
    <mergeCell ref="D64:AB64"/>
    <mergeCell ref="AC64:AJ64"/>
    <mergeCell ref="AK64:AR64"/>
    <mergeCell ref="AS64:AZ64"/>
    <mergeCell ref="A72:C72"/>
    <mergeCell ref="D72:AA72"/>
    <mergeCell ref="AB72:AI72"/>
    <mergeCell ref="AJ72:AQ72"/>
    <mergeCell ref="AR72:AY72"/>
    <mergeCell ref="A61:C61"/>
    <mergeCell ref="D61:AB61"/>
    <mergeCell ref="AC61:AJ61"/>
    <mergeCell ref="AK61:AR61"/>
    <mergeCell ref="AS61:AZ61"/>
    <mergeCell ref="A62:C62"/>
    <mergeCell ref="D62:AB62"/>
    <mergeCell ref="AC62:AJ62"/>
    <mergeCell ref="AK62:AR62"/>
    <mergeCell ref="AS62:AZ62"/>
    <mergeCell ref="A59:C59"/>
    <mergeCell ref="D59:AB59"/>
    <mergeCell ref="AC59:AJ59"/>
    <mergeCell ref="AK59:AR59"/>
    <mergeCell ref="AS59:AZ59"/>
    <mergeCell ref="A60:C60"/>
    <mergeCell ref="D60:AB60"/>
    <mergeCell ref="AC60:AJ60"/>
    <mergeCell ref="AK60:AR60"/>
    <mergeCell ref="AS60:AZ60"/>
    <mergeCell ref="AS57:AZ57"/>
    <mergeCell ref="A58:C58"/>
    <mergeCell ref="D58:AB58"/>
    <mergeCell ref="AC58:AJ58"/>
    <mergeCell ref="AK58:AR58"/>
    <mergeCell ref="AS58:AZ58"/>
    <mergeCell ref="G45:BL45"/>
    <mergeCell ref="A46:F46"/>
    <mergeCell ref="G46:BL46"/>
    <mergeCell ref="A48:F48"/>
    <mergeCell ref="G48:BL48"/>
    <mergeCell ref="A121:H121"/>
    <mergeCell ref="W119:AM119"/>
    <mergeCell ref="AO119:BG119"/>
    <mergeCell ref="W120:AM120"/>
    <mergeCell ref="AO120:BG120"/>
    <mergeCell ref="A122:H122"/>
    <mergeCell ref="A42:F42"/>
    <mergeCell ref="G42:BL42"/>
    <mergeCell ref="A43:F43"/>
    <mergeCell ref="G43:BL43"/>
    <mergeCell ref="A44:F44"/>
    <mergeCell ref="G44:BL44"/>
    <mergeCell ref="A116:AS116"/>
    <mergeCell ref="A117:AS117"/>
    <mergeCell ref="A119:V119"/>
    <mergeCell ref="A113:V113"/>
    <mergeCell ref="W113:AM113"/>
    <mergeCell ref="AO113:BG113"/>
    <mergeCell ref="W114:AM114"/>
    <mergeCell ref="AO114:BG114"/>
    <mergeCell ref="A115:F115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A78:BL78"/>
    <mergeCell ref="A73:C73"/>
    <mergeCell ref="D73:AA73"/>
    <mergeCell ref="AB73:AI73"/>
    <mergeCell ref="AJ73:AQ73"/>
    <mergeCell ref="AR74:AY74"/>
    <mergeCell ref="A76:C76"/>
    <mergeCell ref="D76:AA76"/>
    <mergeCell ref="AB76:AI76"/>
    <mergeCell ref="AJ76:AQ76"/>
    <mergeCell ref="A70:C70"/>
    <mergeCell ref="D70:AA70"/>
    <mergeCell ref="AB70:AI70"/>
    <mergeCell ref="AJ70:AQ70"/>
    <mergeCell ref="AR70:AY70"/>
    <mergeCell ref="A71:C71"/>
    <mergeCell ref="D71:AA71"/>
    <mergeCell ref="AB71:AI71"/>
    <mergeCell ref="AJ71:AQ71"/>
    <mergeCell ref="AR71:AY71"/>
    <mergeCell ref="A67:AY67"/>
    <mergeCell ref="A68:C69"/>
    <mergeCell ref="D68:AA69"/>
    <mergeCell ref="AB68:AI69"/>
    <mergeCell ref="AJ68:AQ69"/>
    <mergeCell ref="AR68:AY69"/>
    <mergeCell ref="A56:C56"/>
    <mergeCell ref="D56:AB56"/>
    <mergeCell ref="AC56:AJ56"/>
    <mergeCell ref="AK56:AR56"/>
    <mergeCell ref="AS56:AZ56"/>
    <mergeCell ref="A66:BL66"/>
    <mergeCell ref="A57:C57"/>
    <mergeCell ref="D57:AB57"/>
    <mergeCell ref="AC57:AJ57"/>
    <mergeCell ref="AK57:AR57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41:F41"/>
    <mergeCell ref="G41:BL41"/>
    <mergeCell ref="A50:AZ50"/>
    <mergeCell ref="A51:AZ51"/>
    <mergeCell ref="A52:C53"/>
    <mergeCell ref="D52:AB53"/>
    <mergeCell ref="AC52:AJ53"/>
    <mergeCell ref="AK52:AR53"/>
    <mergeCell ref="AS52:AZ53"/>
    <mergeCell ref="A45:F45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B16:L16"/>
    <mergeCell ref="N16:AS16"/>
    <mergeCell ref="AU16:BB16"/>
    <mergeCell ref="B17:L17"/>
    <mergeCell ref="N17:AS17"/>
    <mergeCell ref="AU17:BB17"/>
    <mergeCell ref="A11:BL11"/>
    <mergeCell ref="B13:L13"/>
    <mergeCell ref="N13:AS13"/>
    <mergeCell ref="AU13:BB13"/>
    <mergeCell ref="B14:L14"/>
    <mergeCell ref="N14:AS14"/>
    <mergeCell ref="AU14:BB14"/>
    <mergeCell ref="AS63:AZ63"/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Z90:AD90"/>
    <mergeCell ref="AE90:AN90"/>
    <mergeCell ref="AO90:AV90"/>
    <mergeCell ref="AW90:BD90"/>
    <mergeCell ref="A47:F47"/>
    <mergeCell ref="G47:BL47"/>
    <mergeCell ref="A63:C63"/>
    <mergeCell ref="D63:AB63"/>
    <mergeCell ref="AC63:AJ63"/>
    <mergeCell ref="AK63:AR63"/>
    <mergeCell ref="BE90:BL90"/>
    <mergeCell ref="A100:F100"/>
    <mergeCell ref="G100:Y100"/>
    <mergeCell ref="Z100:AD100"/>
    <mergeCell ref="AE100:AN100"/>
    <mergeCell ref="AO100:AV100"/>
    <mergeCell ref="AW100:BD100"/>
    <mergeCell ref="BE100:BL100"/>
    <mergeCell ref="A90:F90"/>
    <mergeCell ref="G90:Y90"/>
    <mergeCell ref="BE109:BL109"/>
    <mergeCell ref="A109:F109"/>
    <mergeCell ref="G109:Y109"/>
    <mergeCell ref="Z109:AD109"/>
    <mergeCell ref="AE109:AN109"/>
    <mergeCell ref="AO109:AV109"/>
    <mergeCell ref="AW109:BD109"/>
  </mergeCells>
  <conditionalFormatting sqref="H82:L82 G82:G90 G92:G100 G102:G109">
    <cfRule type="cellIs" priority="11" dxfId="13" operator="equal" stopIfTrue="1">
      <formula>$G81</formula>
    </cfRule>
  </conditionalFormatting>
  <conditionalFormatting sqref="D64:I64">
    <cfRule type="cellIs" priority="10" dxfId="13" operator="equal" stopIfTrue="1">
      <formula>$D62</formula>
    </cfRule>
  </conditionalFormatting>
  <conditionalFormatting sqref="A82:F110">
    <cfRule type="cellIs" priority="9" dxfId="13" operator="equal" stopIfTrue="1">
      <formula>0</formula>
    </cfRule>
  </conditionalFormatting>
  <conditionalFormatting sqref="D56:D63">
    <cfRule type="cellIs" priority="12" dxfId="13" operator="equal" stopIfTrue="1">
      <formula>$D55</formula>
    </cfRule>
  </conditionalFormatting>
  <conditionalFormatting sqref="G91:L91 G101:L101 G110">
    <cfRule type="cellIs" priority="14" dxfId="13" operator="equal" stopIfTrue="1">
      <formula>$G89</formula>
    </cfRule>
  </conditionalFormatting>
  <conditionalFormatting sqref="G90">
    <cfRule type="cellIs" priority="8" dxfId="13" operator="equal" stopIfTrue="1">
      <formula>$G89</formula>
    </cfRule>
  </conditionalFormatting>
  <conditionalFormatting sqref="A90:F90">
    <cfRule type="cellIs" priority="7" dxfId="13" operator="equal" stopIfTrue="1">
      <formula>0</formula>
    </cfRule>
  </conditionalFormatting>
  <conditionalFormatting sqref="G90">
    <cfRule type="cellIs" priority="6" dxfId="13" operator="equal" stopIfTrue="1">
      <formula>$G89</formula>
    </cfRule>
  </conditionalFormatting>
  <conditionalFormatting sqref="A90:F90">
    <cfRule type="cellIs" priority="5" dxfId="13" operator="equal" stopIfTrue="1">
      <formula>0</formula>
    </cfRule>
  </conditionalFormatting>
  <conditionalFormatting sqref="G100">
    <cfRule type="cellIs" priority="4" dxfId="13" operator="equal" stopIfTrue="1">
      <formula>$G99</formula>
    </cfRule>
  </conditionalFormatting>
  <conditionalFormatting sqref="A100:F100">
    <cfRule type="cellIs" priority="3" dxfId="13" operator="equal" stopIfTrue="1">
      <formula>0</formula>
    </cfRule>
  </conditionalFormatting>
  <conditionalFormatting sqref="G109">
    <cfRule type="cellIs" priority="2" dxfId="13" operator="equal" stopIfTrue="1">
      <formula>$G108</formula>
    </cfRule>
  </conditionalFormatting>
  <conditionalFormatting sqref="A109:F109">
    <cfRule type="cellIs" priority="1" dxfId="1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2023-02-16T08:31:24Z</cp:lastPrinted>
  <dcterms:created xsi:type="dcterms:W3CDTF">2016-08-15T09:54:21Z</dcterms:created>
  <dcterms:modified xsi:type="dcterms:W3CDTF">2023-02-17T10:04:07Z</dcterms:modified>
  <cp:category/>
  <cp:version/>
  <cp:contentType/>
  <cp:contentStatus/>
</cp:coreProperties>
</file>