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2010" sheetId="1" r:id="rId1"/>
  </sheets>
  <definedNames>
    <definedName name="_xlnm.Print_Area" localSheetId="0">КПК0812010!$A$1:$BQ$103</definedName>
  </definedNames>
  <calcPr calcId="124519" refMode="R1C1"/>
</workbook>
</file>

<file path=xl/calcChain.xml><?xml version="1.0" encoding="utf-8"?>
<calcChain xmlns="http://schemas.openxmlformats.org/spreadsheetml/2006/main">
  <c r="BH90" i="1"/>
  <c r="BC90"/>
  <c r="BH89"/>
  <c r="BC89"/>
  <c r="BH88"/>
  <c r="BC88"/>
  <c r="BH87"/>
  <c r="BC87"/>
  <c r="BH85"/>
  <c r="BC85"/>
  <c r="BH84"/>
  <c r="BC84"/>
  <c r="BH83"/>
  <c r="BC83"/>
  <c r="BH82"/>
  <c r="BC82"/>
  <c r="BH81"/>
  <c r="BC81"/>
  <c r="BH79"/>
  <c r="BC79"/>
  <c r="BH78"/>
  <c r="BC78"/>
  <c r="BH77"/>
  <c r="BC77"/>
  <c r="BH76"/>
  <c r="BC76"/>
  <c r="BH75"/>
  <c r="BC75"/>
  <c r="BH74"/>
  <c r="BC74"/>
  <c r="BH73"/>
  <c r="BC73"/>
  <c r="BH72"/>
  <c r="BC72"/>
  <c r="BH71"/>
  <c r="BC71"/>
  <c r="BH70"/>
  <c r="BC70"/>
  <c r="BH69"/>
  <c r="BC69"/>
  <c r="BH68"/>
  <c r="BC68"/>
  <c r="BH67"/>
  <c r="BC67"/>
  <c r="BB58"/>
  <c r="AW58"/>
  <c r="BG58" s="1"/>
  <c r="AQ58"/>
  <c r="AA58"/>
  <c r="BB57"/>
  <c r="AW57"/>
  <c r="BG57" s="1"/>
  <c r="AQ57"/>
  <c r="AA57"/>
  <c r="BB56"/>
  <c r="AW56"/>
  <c r="BG56" s="1"/>
  <c r="AQ56"/>
  <c r="AA56"/>
  <c r="BI48"/>
  <c r="BD48"/>
  <c r="BN48" s="1"/>
  <c r="AZ48"/>
  <c r="AK48"/>
  <c r="BI47"/>
  <c r="BD47"/>
  <c r="BN47" s="1"/>
  <c r="AZ47"/>
  <c r="AK47"/>
  <c r="BI46"/>
  <c r="BD46"/>
  <c r="BN46" s="1"/>
  <c r="AZ46"/>
  <c r="AK46"/>
  <c r="BI45"/>
  <c r="BD45"/>
  <c r="BN45" s="1"/>
  <c r="AZ45"/>
  <c r="AK45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<sst xmlns="http://schemas.openxmlformats.org/spreadsheetml/2006/main" count="232" uniqueCount="129">
  <si>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</si>
  <si>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</si>
  <si>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</si>
  <si>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</si>
  <si>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</si>
  <si>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</si>
  <si>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</si>
  <si>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</si>
  <si>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</si>
  <si>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</si>
  <si>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</si>
  <si>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</si>
  <si>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</si>
  <si>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</si>
  <si>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</si>
  <si>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</si>
  <si>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</si>
  <si>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</si>
  <si>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</si>
  <si>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</si>
  <si>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</si>
  <si>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</si>
  <si>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</si>
  <si>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</si>
  <si>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</si>
  <si>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</si>
  <si>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</si>
  <si>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</si>
  <si>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</si>
  <si>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</si>
  <si>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</si>
  <si>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</si>
  <si>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</si>
  <si>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</si>
  <si>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</si>
  <si>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</si>
  <si>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</si>
  <si>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</si>
  <si>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</si>
  <si>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</si>
  <si>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</si>
  <si>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</si>
  <si>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</si>
  <si>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</si>
  <si>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</si>
  <si>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</si>
  <si>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</si>
  <si>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</si>
  <si>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</si>
  <si>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</si>
  <si>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</si>
  <si>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</si>
  <si>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</si>
  <si>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</si>
  <si>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</si>
  <si>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</si>
  <si>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</si>
  <si>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</si>
  <si>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</si>
  <si>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</si>
  <si>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</si>
  <si>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</si>
  <si>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</si>
  <si>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</si>
  <si>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</si>
  <si>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</si>
  <si>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Розвиток закладів охорони здоров’я</t>
  </si>
  <si>
    <t>Інші витрати</t>
  </si>
  <si>
    <t>Видатки на енергоносії</t>
  </si>
  <si>
    <t>Капітальні видатки</t>
  </si>
  <si>
    <t>Матеріальні затрати</t>
  </si>
  <si>
    <t>Витрати на оплату праці</t>
  </si>
  <si>
    <t>Інші операційні витрати</t>
  </si>
  <si>
    <t>УСЬОГО</t>
  </si>
  <si>
    <t>Програма розвитку та  фінансової підтримки комунального некомерційного підприємства " Чортківська центральна міська лікарня" Чортківської міської ради"  на 2021-2023 роки</t>
  </si>
  <si>
    <t>Програми підтримки осіб  Чортківської міської територіальної громади, які брали участь в антитеростичній операції, в операції Об"єднаних сил, членів  сімей осіб, загиблих під час їх проведення на 2020-2022 роки</t>
  </si>
  <si>
    <t>Усього</t>
  </si>
  <si>
    <t>затрат</t>
  </si>
  <si>
    <t/>
  </si>
  <si>
    <t>заробітна плата</t>
  </si>
  <si>
    <t>грн.</t>
  </si>
  <si>
    <t>розрахунок</t>
  </si>
  <si>
    <t>нарахування на оплату праці</t>
  </si>
  <si>
    <t>медикаменти та перев`язувальні матеріали</t>
  </si>
  <si>
    <t>виплата пенсій і допомог</t>
  </si>
  <si>
    <t>інші поточні видатки</t>
  </si>
  <si>
    <t>Оплата теплопостачання</t>
  </si>
  <si>
    <t>оплата водовідведення та водопостачання</t>
  </si>
  <si>
    <t>оплата елекропостачання</t>
  </si>
  <si>
    <t>вивіз побутових відходів</t>
  </si>
  <si>
    <t>загальна площа приміщення</t>
  </si>
  <si>
    <t>кв. м.</t>
  </si>
  <si>
    <t>оплата за природній газ</t>
  </si>
  <si>
    <t>придбання обладнання і предметів довгострокового користування</t>
  </si>
  <si>
    <t>реконструкція та реставрація інших об`єктів</t>
  </si>
  <si>
    <t>ефективності</t>
  </si>
  <si>
    <t>теплопостачання на 1 кв.м. опалювальної площі</t>
  </si>
  <si>
    <t>Гкал</t>
  </si>
  <si>
    <t>водопостачання на 1 кв.м. загальної площі</t>
  </si>
  <si>
    <t>куб.м.</t>
  </si>
  <si>
    <t>вивіз побутових відходів на 1 кв.м. загальної площі</t>
  </si>
  <si>
    <t>електроенергія на 1 кв.м. загальної площі</t>
  </si>
  <si>
    <t>кВт.год</t>
  </si>
  <si>
    <t>газопостачання на 1 кв.м. загальної площі</t>
  </si>
  <si>
    <t>якості</t>
  </si>
  <si>
    <t>теплопостачання</t>
  </si>
  <si>
    <t>відс.</t>
  </si>
  <si>
    <t>водопостачання</t>
  </si>
  <si>
    <t>електроенергія</t>
  </si>
  <si>
    <t>C91:BQ91</t>
  </si>
  <si>
    <t>Аналіз стану виконання результативних показників: Завдання передбачені бюджетною програмою ТКВКМБ 0812010 "Багатопрофільна стаціонарна медична допомога населенню " у 2021 році виконана повністю. Затверджені паспортом бюджетної програми та фактично проведені у 2021 році видатки, надали можливість забезпечити цілі державної політики , на досягнення яких спрямована реалізація даної бюджетної програми, а саме реалізація розвитку закладів охорони здоров'я.  Рівень оцінки ефективності результативних показників високий, програма залишається актуальною для подальшої реалізації. Показники продукту та ефетивності бюджетної програми виконані на 100% .</t>
  </si>
  <si>
    <t>Підвищення рівня надання медичної допомоги та збереження здоров’я населення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</si>
  <si>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у сфері охорони здоров'я.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</si>
  <si>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</si>
  <si>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</si>
  <si>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</si>
  <si>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</si>
  <si>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Оксана КАРПІНСЬКА</t>
  </si>
  <si>
    <t>Марія САВРУК</t>
  </si>
  <si>
    <t>38743174</t>
  </si>
  <si>
    <t>19554000000</t>
  </si>
  <si>
    <t xml:space="preserve">  гривень</t>
  </si>
  <si>
    <t>місцевого бюджету на 2021  рік</t>
  </si>
  <si>
    <t>0812010</t>
  </si>
  <si>
    <t>Багатопрофільна стаціонарна медична допомога населенню</t>
  </si>
  <si>
    <t>Управління соціального захисту та охорони здоров`я  Чортківської міської ради</t>
  </si>
  <si>
    <t>0810000</t>
  </si>
  <si>
    <t>2010</t>
  </si>
  <si>
    <t>0731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</si>
</sst>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3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122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2" t="s">
        <v>113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3" t="s">
        <v>114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0"/>
      <c r="AU14" s="122" t="s">
        <v>119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2" t="s">
        <v>126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3" t="s">
        <v>125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22" t="s">
        <v>119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22" t="s">
        <v>123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2" t="s">
        <v>127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2" t="s">
        <v>128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7" t="s">
        <v>124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22" t="s">
        <v>120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7" t="s">
        <v>66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8" t="s">
        <v>111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>
      <c r="A34" s="71">
        <v>1</v>
      </c>
      <c r="B34" s="71"/>
      <c r="C34" s="71"/>
      <c r="D34" s="71"/>
      <c r="E34" s="71"/>
      <c r="F34" s="71"/>
      <c r="G34" s="79" t="s">
        <v>67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1"/>
      <c r="CA34" s="1" t="s">
        <v>54</v>
      </c>
    </row>
    <row r="35" spans="1:79" ht="12.75" customHeight="1">
      <c r="A35" s="71">
        <v>2</v>
      </c>
      <c r="B35" s="71"/>
      <c r="C35" s="71"/>
      <c r="D35" s="71"/>
      <c r="E35" s="71"/>
      <c r="F35" s="71"/>
      <c r="G35" s="87" t="s">
        <v>68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9"/>
    </row>
    <row r="37" spans="1:79" ht="15.75" customHeight="1">
      <c r="A37" s="37" t="s">
        <v>46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79" ht="15" customHeight="1">
      <c r="A38" s="61" t="s">
        <v>121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48" customHeight="1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79" ht="29.1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79" ht="15.95" customHeight="1">
      <c r="A41" s="36">
        <v>1</v>
      </c>
      <c r="B41" s="36"/>
      <c r="C41" s="36">
        <v>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3">
        <v>3</v>
      </c>
      <c r="AB41" s="44"/>
      <c r="AC41" s="44"/>
      <c r="AD41" s="44"/>
      <c r="AE41" s="45"/>
      <c r="AF41" s="43">
        <v>4</v>
      </c>
      <c r="AG41" s="44"/>
      <c r="AH41" s="44"/>
      <c r="AI41" s="44"/>
      <c r="AJ41" s="45"/>
      <c r="AK41" s="43">
        <v>5</v>
      </c>
      <c r="AL41" s="44"/>
      <c r="AM41" s="44"/>
      <c r="AN41" s="44"/>
      <c r="AO41" s="45"/>
      <c r="AP41" s="43">
        <v>6</v>
      </c>
      <c r="AQ41" s="44"/>
      <c r="AR41" s="44"/>
      <c r="AS41" s="44"/>
      <c r="AT41" s="45"/>
      <c r="AU41" s="43">
        <v>7</v>
      </c>
      <c r="AV41" s="44"/>
      <c r="AW41" s="44"/>
      <c r="AX41" s="44"/>
      <c r="AY41" s="45"/>
      <c r="AZ41" s="43">
        <v>8</v>
      </c>
      <c r="BA41" s="44"/>
      <c r="BB41" s="44"/>
      <c r="BC41" s="45"/>
      <c r="BD41" s="43">
        <v>9</v>
      </c>
      <c r="BE41" s="44"/>
      <c r="BF41" s="44"/>
      <c r="BG41" s="44"/>
      <c r="BH41" s="45"/>
      <c r="BI41" s="36">
        <v>10</v>
      </c>
      <c r="BJ41" s="36"/>
      <c r="BK41" s="36"/>
      <c r="BL41" s="36"/>
      <c r="BM41" s="36"/>
      <c r="BN41" s="36">
        <v>11</v>
      </c>
      <c r="BO41" s="36"/>
      <c r="BP41" s="36"/>
      <c r="BQ41" s="36"/>
    </row>
    <row r="42" spans="1:79" ht="15.75" hidden="1" customHeight="1">
      <c r="A42" s="71" t="s">
        <v>15</v>
      </c>
      <c r="B42" s="71"/>
      <c r="C42" s="62" t="s">
        <v>16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  <c r="AA42" s="48" t="s">
        <v>12</v>
      </c>
      <c r="AB42" s="48"/>
      <c r="AC42" s="48"/>
      <c r="AD42" s="48"/>
      <c r="AE42" s="48"/>
      <c r="AF42" s="48" t="s">
        <v>11</v>
      </c>
      <c r="AG42" s="48"/>
      <c r="AH42" s="48"/>
      <c r="AI42" s="48"/>
      <c r="AJ42" s="48"/>
      <c r="AK42" s="64" t="s">
        <v>18</v>
      </c>
      <c r="AL42" s="64"/>
      <c r="AM42" s="64"/>
      <c r="AN42" s="64"/>
      <c r="AO42" s="64"/>
      <c r="AP42" s="48" t="s">
        <v>13</v>
      </c>
      <c r="AQ42" s="48"/>
      <c r="AR42" s="48"/>
      <c r="AS42" s="48"/>
      <c r="AT42" s="48"/>
      <c r="AU42" s="48" t="s">
        <v>14</v>
      </c>
      <c r="AV42" s="48"/>
      <c r="AW42" s="48"/>
      <c r="AX42" s="48"/>
      <c r="AY42" s="48"/>
      <c r="AZ42" s="64" t="s">
        <v>18</v>
      </c>
      <c r="BA42" s="64"/>
      <c r="BB42" s="64"/>
      <c r="BC42" s="64"/>
      <c r="BD42" s="78" t="s">
        <v>34</v>
      </c>
      <c r="BE42" s="78"/>
      <c r="BF42" s="78"/>
      <c r="BG42" s="78"/>
      <c r="BH42" s="78"/>
      <c r="BI42" s="78" t="s">
        <v>34</v>
      </c>
      <c r="BJ42" s="78"/>
      <c r="BK42" s="78"/>
      <c r="BL42" s="78"/>
      <c r="BM42" s="78"/>
      <c r="BN42" s="58" t="s">
        <v>18</v>
      </c>
      <c r="BO42" s="58"/>
      <c r="BP42" s="58"/>
      <c r="BQ42" s="58"/>
      <c r="CA42" s="1" t="s">
        <v>21</v>
      </c>
    </row>
    <row r="43" spans="1:79" ht="15.75" customHeight="1">
      <c r="A43" s="42">
        <v>1</v>
      </c>
      <c r="B43" s="42"/>
      <c r="C43" s="90" t="s">
        <v>68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2"/>
      <c r="AA43" s="47">
        <v>6134100</v>
      </c>
      <c r="AB43" s="47"/>
      <c r="AC43" s="47"/>
      <c r="AD43" s="47"/>
      <c r="AE43" s="47"/>
      <c r="AF43" s="47">
        <v>0</v>
      </c>
      <c r="AG43" s="47"/>
      <c r="AH43" s="47"/>
      <c r="AI43" s="47"/>
      <c r="AJ43" s="47"/>
      <c r="AK43" s="47">
        <f>AA43+AF43</f>
        <v>6134100</v>
      </c>
      <c r="AL43" s="47"/>
      <c r="AM43" s="47"/>
      <c r="AN43" s="47"/>
      <c r="AO43" s="47"/>
      <c r="AP43" s="47">
        <v>6112560.4199999999</v>
      </c>
      <c r="AQ43" s="47"/>
      <c r="AR43" s="47"/>
      <c r="AS43" s="47"/>
      <c r="AT43" s="47"/>
      <c r="AU43" s="47">
        <v>0</v>
      </c>
      <c r="AV43" s="47"/>
      <c r="AW43" s="47"/>
      <c r="AX43" s="47"/>
      <c r="AY43" s="47"/>
      <c r="AZ43" s="47">
        <f>AP43+AU43</f>
        <v>6112560.4199999999</v>
      </c>
      <c r="BA43" s="47"/>
      <c r="BB43" s="47"/>
      <c r="BC43" s="47"/>
      <c r="BD43" s="47">
        <f>AP43-AA43</f>
        <v>-21539.580000000075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-21539.580000000075</v>
      </c>
      <c r="BO43" s="47"/>
      <c r="BP43" s="47"/>
      <c r="BQ43" s="47"/>
      <c r="CA43" s="1" t="s">
        <v>22</v>
      </c>
    </row>
    <row r="44" spans="1:79" ht="15.75" customHeight="1">
      <c r="A44" s="42">
        <v>2</v>
      </c>
      <c r="B44" s="42"/>
      <c r="C44" s="90" t="s">
        <v>69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2"/>
      <c r="AA44" s="47">
        <v>0</v>
      </c>
      <c r="AB44" s="47"/>
      <c r="AC44" s="47"/>
      <c r="AD44" s="47"/>
      <c r="AE44" s="47"/>
      <c r="AF44" s="47">
        <v>3466370</v>
      </c>
      <c r="AG44" s="47"/>
      <c r="AH44" s="47"/>
      <c r="AI44" s="47"/>
      <c r="AJ44" s="47"/>
      <c r="AK44" s="47">
        <f>AA44+AF44</f>
        <v>3466370</v>
      </c>
      <c r="AL44" s="47"/>
      <c r="AM44" s="47"/>
      <c r="AN44" s="47"/>
      <c r="AO44" s="47"/>
      <c r="AP44" s="47">
        <v>0</v>
      </c>
      <c r="AQ44" s="47"/>
      <c r="AR44" s="47"/>
      <c r="AS44" s="47"/>
      <c r="AT44" s="47"/>
      <c r="AU44" s="47">
        <v>2750969.2</v>
      </c>
      <c r="AV44" s="47"/>
      <c r="AW44" s="47"/>
      <c r="AX44" s="47"/>
      <c r="AY44" s="47"/>
      <c r="AZ44" s="47">
        <f>AP44+AU44</f>
        <v>2750969.2</v>
      </c>
      <c r="BA44" s="47"/>
      <c r="BB44" s="47"/>
      <c r="BC44" s="47"/>
      <c r="BD44" s="47">
        <f>AP44-AA44</f>
        <v>0</v>
      </c>
      <c r="BE44" s="47"/>
      <c r="BF44" s="47"/>
      <c r="BG44" s="47"/>
      <c r="BH44" s="47"/>
      <c r="BI44" s="47">
        <f>AU44-AF44</f>
        <v>-715400.79999999981</v>
      </c>
      <c r="BJ44" s="47"/>
      <c r="BK44" s="47"/>
      <c r="BL44" s="47"/>
      <c r="BM44" s="47"/>
      <c r="BN44" s="47">
        <f>BD44+BI44</f>
        <v>-715400.79999999981</v>
      </c>
      <c r="BO44" s="47"/>
      <c r="BP44" s="47"/>
      <c r="BQ44" s="47"/>
    </row>
    <row r="45" spans="1:79" ht="15.75" customHeight="1">
      <c r="A45" s="42">
        <v>3</v>
      </c>
      <c r="B45" s="42"/>
      <c r="C45" s="90" t="s">
        <v>70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2"/>
      <c r="AA45" s="47">
        <v>106732.64</v>
      </c>
      <c r="AB45" s="47"/>
      <c r="AC45" s="47"/>
      <c r="AD45" s="47"/>
      <c r="AE45" s="47"/>
      <c r="AF45" s="47">
        <v>0</v>
      </c>
      <c r="AG45" s="47"/>
      <c r="AH45" s="47"/>
      <c r="AI45" s="47"/>
      <c r="AJ45" s="47"/>
      <c r="AK45" s="47">
        <f>AA45+AF45</f>
        <v>106732.64</v>
      </c>
      <c r="AL45" s="47"/>
      <c r="AM45" s="47"/>
      <c r="AN45" s="47"/>
      <c r="AO45" s="47"/>
      <c r="AP45" s="47">
        <v>96732.64</v>
      </c>
      <c r="AQ45" s="47"/>
      <c r="AR45" s="47"/>
      <c r="AS45" s="47"/>
      <c r="AT45" s="47"/>
      <c r="AU45" s="47">
        <v>0</v>
      </c>
      <c r="AV45" s="47"/>
      <c r="AW45" s="47"/>
      <c r="AX45" s="47"/>
      <c r="AY45" s="47"/>
      <c r="AZ45" s="47">
        <f>AP45+AU45</f>
        <v>96732.64</v>
      </c>
      <c r="BA45" s="47"/>
      <c r="BB45" s="47"/>
      <c r="BC45" s="47"/>
      <c r="BD45" s="47">
        <f>AP45-AA45</f>
        <v>-10000</v>
      </c>
      <c r="BE45" s="47"/>
      <c r="BF45" s="47"/>
      <c r="BG45" s="47"/>
      <c r="BH45" s="47"/>
      <c r="BI45" s="47">
        <f>AU45-AF45</f>
        <v>0</v>
      </c>
      <c r="BJ45" s="47"/>
      <c r="BK45" s="47"/>
      <c r="BL45" s="47"/>
      <c r="BM45" s="47"/>
      <c r="BN45" s="47">
        <f>BD45+BI45</f>
        <v>-10000</v>
      </c>
      <c r="BO45" s="47"/>
      <c r="BP45" s="47"/>
      <c r="BQ45" s="47"/>
    </row>
    <row r="46" spans="1:79" ht="15.75" customHeight="1">
      <c r="A46" s="42">
        <v>4</v>
      </c>
      <c r="B46" s="42"/>
      <c r="C46" s="90" t="s">
        <v>71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2"/>
      <c r="AA46" s="47">
        <v>28664.3</v>
      </c>
      <c r="AB46" s="47"/>
      <c r="AC46" s="47"/>
      <c r="AD46" s="47"/>
      <c r="AE46" s="47"/>
      <c r="AF46" s="47">
        <v>0</v>
      </c>
      <c r="AG46" s="47"/>
      <c r="AH46" s="47"/>
      <c r="AI46" s="47"/>
      <c r="AJ46" s="47"/>
      <c r="AK46" s="47">
        <f>AA46+AF46</f>
        <v>28664.3</v>
      </c>
      <c r="AL46" s="47"/>
      <c r="AM46" s="47"/>
      <c r="AN46" s="47"/>
      <c r="AO46" s="47"/>
      <c r="AP46" s="47">
        <v>28664.3</v>
      </c>
      <c r="AQ46" s="47"/>
      <c r="AR46" s="47"/>
      <c r="AS46" s="47"/>
      <c r="AT46" s="47"/>
      <c r="AU46" s="47">
        <v>0</v>
      </c>
      <c r="AV46" s="47"/>
      <c r="AW46" s="47"/>
      <c r="AX46" s="47"/>
      <c r="AY46" s="47"/>
      <c r="AZ46" s="47">
        <f>AP46+AU46</f>
        <v>28664.3</v>
      </c>
      <c r="BA46" s="47"/>
      <c r="BB46" s="47"/>
      <c r="BC46" s="47"/>
      <c r="BD46" s="47">
        <f>AP46-AA46</f>
        <v>0</v>
      </c>
      <c r="BE46" s="47"/>
      <c r="BF46" s="47"/>
      <c r="BG46" s="47"/>
      <c r="BH46" s="47"/>
      <c r="BI46" s="47">
        <f>AU46-AF46</f>
        <v>0</v>
      </c>
      <c r="BJ46" s="47"/>
      <c r="BK46" s="47"/>
      <c r="BL46" s="47"/>
      <c r="BM46" s="47"/>
      <c r="BN46" s="47">
        <f>BD46+BI46</f>
        <v>0</v>
      </c>
      <c r="BO46" s="47"/>
      <c r="BP46" s="47"/>
      <c r="BQ46" s="47"/>
    </row>
    <row r="47" spans="1:79" ht="15.75" customHeight="1">
      <c r="A47" s="42">
        <v>5</v>
      </c>
      <c r="B47" s="42"/>
      <c r="C47" s="90" t="s">
        <v>72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2"/>
      <c r="AA47" s="47">
        <v>716632.26</v>
      </c>
      <c r="AB47" s="47"/>
      <c r="AC47" s="47"/>
      <c r="AD47" s="47"/>
      <c r="AE47" s="47"/>
      <c r="AF47" s="47">
        <v>60000</v>
      </c>
      <c r="AG47" s="47"/>
      <c r="AH47" s="47"/>
      <c r="AI47" s="47"/>
      <c r="AJ47" s="47"/>
      <c r="AK47" s="47">
        <f>AA47+AF47</f>
        <v>776632.26</v>
      </c>
      <c r="AL47" s="47"/>
      <c r="AM47" s="47"/>
      <c r="AN47" s="47"/>
      <c r="AO47" s="47"/>
      <c r="AP47" s="47">
        <v>716630.65</v>
      </c>
      <c r="AQ47" s="47"/>
      <c r="AR47" s="47"/>
      <c r="AS47" s="47"/>
      <c r="AT47" s="47"/>
      <c r="AU47" s="47">
        <v>60000</v>
      </c>
      <c r="AV47" s="47"/>
      <c r="AW47" s="47"/>
      <c r="AX47" s="47"/>
      <c r="AY47" s="47"/>
      <c r="AZ47" s="47">
        <f>AP47+AU47</f>
        <v>776630.65</v>
      </c>
      <c r="BA47" s="47"/>
      <c r="BB47" s="47"/>
      <c r="BC47" s="47"/>
      <c r="BD47" s="47">
        <f>AP47-AA47</f>
        <v>-1.6099999999860302</v>
      </c>
      <c r="BE47" s="47"/>
      <c r="BF47" s="47"/>
      <c r="BG47" s="47"/>
      <c r="BH47" s="47"/>
      <c r="BI47" s="47">
        <f>AU47-AF47</f>
        <v>0</v>
      </c>
      <c r="BJ47" s="47"/>
      <c r="BK47" s="47"/>
      <c r="BL47" s="47"/>
      <c r="BM47" s="47"/>
      <c r="BN47" s="47">
        <f>BD47+BI47</f>
        <v>-1.6099999999860302</v>
      </c>
      <c r="BO47" s="47"/>
      <c r="BP47" s="47"/>
      <c r="BQ47" s="47"/>
    </row>
    <row r="48" spans="1:79" s="97" customFormat="1" ht="15.75">
      <c r="A48" s="93"/>
      <c r="B48" s="93"/>
      <c r="C48" s="94" t="s">
        <v>73</v>
      </c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6"/>
      <c r="AA48" s="59">
        <v>6986129.1999999993</v>
      </c>
      <c r="AB48" s="59"/>
      <c r="AC48" s="59"/>
      <c r="AD48" s="59"/>
      <c r="AE48" s="59"/>
      <c r="AF48" s="59">
        <v>3526370</v>
      </c>
      <c r="AG48" s="59"/>
      <c r="AH48" s="59"/>
      <c r="AI48" s="59"/>
      <c r="AJ48" s="59"/>
      <c r="AK48" s="59">
        <f>AA48+AF48</f>
        <v>10512499.199999999</v>
      </c>
      <c r="AL48" s="59"/>
      <c r="AM48" s="59"/>
      <c r="AN48" s="59"/>
      <c r="AO48" s="59"/>
      <c r="AP48" s="59">
        <v>6954588.0099999998</v>
      </c>
      <c r="AQ48" s="59"/>
      <c r="AR48" s="59"/>
      <c r="AS48" s="59"/>
      <c r="AT48" s="59"/>
      <c r="AU48" s="59">
        <v>2810969.2</v>
      </c>
      <c r="AV48" s="59"/>
      <c r="AW48" s="59"/>
      <c r="AX48" s="59"/>
      <c r="AY48" s="59"/>
      <c r="AZ48" s="59">
        <f>AP48+AU48</f>
        <v>9765557.2100000009</v>
      </c>
      <c r="BA48" s="59"/>
      <c r="BB48" s="59"/>
      <c r="BC48" s="59"/>
      <c r="BD48" s="59">
        <f>AP48-AA48</f>
        <v>-31541.189999999478</v>
      </c>
      <c r="BE48" s="59"/>
      <c r="BF48" s="59"/>
      <c r="BG48" s="59"/>
      <c r="BH48" s="59"/>
      <c r="BI48" s="59">
        <f>AU48-AF48</f>
        <v>-715400.79999999981</v>
      </c>
      <c r="BJ48" s="59"/>
      <c r="BK48" s="59"/>
      <c r="BL48" s="59"/>
      <c r="BM48" s="59"/>
      <c r="BN48" s="59">
        <f>BD48+BI48</f>
        <v>-746941.98999999929</v>
      </c>
      <c r="BO48" s="59"/>
      <c r="BP48" s="59"/>
      <c r="BQ48" s="59"/>
    </row>
    <row r="50" spans="1:79" ht="15.75" customHeight="1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15" customHeight="1">
      <c r="A51" s="61" t="s">
        <v>121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</row>
    <row r="52" spans="1:79" ht="28.5" customHeight="1">
      <c r="A52" s="42" t="s">
        <v>31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27</v>
      </c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 t="s">
        <v>49</v>
      </c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0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2"/>
      <c r="BN52" s="2"/>
      <c r="BO52" s="2"/>
      <c r="BP52" s="2"/>
      <c r="BQ52" s="2"/>
    </row>
    <row r="53" spans="1:79" ht="29.1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 t="s">
        <v>2</v>
      </c>
      <c r="R53" s="42"/>
      <c r="S53" s="42"/>
      <c r="T53" s="42"/>
      <c r="U53" s="42"/>
      <c r="V53" s="42" t="s">
        <v>1</v>
      </c>
      <c r="W53" s="42"/>
      <c r="X53" s="42"/>
      <c r="Y53" s="42"/>
      <c r="Z53" s="42"/>
      <c r="AA53" s="42" t="s">
        <v>28</v>
      </c>
      <c r="AB53" s="42"/>
      <c r="AC53" s="42"/>
      <c r="AD53" s="42"/>
      <c r="AE53" s="42"/>
      <c r="AF53" s="42"/>
      <c r="AG53" s="42" t="s">
        <v>2</v>
      </c>
      <c r="AH53" s="42"/>
      <c r="AI53" s="42"/>
      <c r="AJ53" s="42"/>
      <c r="AK53" s="42"/>
      <c r="AL53" s="42" t="s">
        <v>1</v>
      </c>
      <c r="AM53" s="42"/>
      <c r="AN53" s="42"/>
      <c r="AO53" s="42"/>
      <c r="AP53" s="42"/>
      <c r="AQ53" s="42" t="s">
        <v>28</v>
      </c>
      <c r="AR53" s="42"/>
      <c r="AS53" s="42"/>
      <c r="AT53" s="42"/>
      <c r="AU53" s="42"/>
      <c r="AV53" s="42"/>
      <c r="AW53" s="49" t="s">
        <v>2</v>
      </c>
      <c r="AX53" s="50"/>
      <c r="AY53" s="50"/>
      <c r="AZ53" s="50"/>
      <c r="BA53" s="51"/>
      <c r="BB53" s="49" t="s">
        <v>1</v>
      </c>
      <c r="BC53" s="50"/>
      <c r="BD53" s="50"/>
      <c r="BE53" s="50"/>
      <c r="BF53" s="51"/>
      <c r="BG53" s="42" t="s">
        <v>28</v>
      </c>
      <c r="BH53" s="42"/>
      <c r="BI53" s="42"/>
      <c r="BJ53" s="42"/>
      <c r="BK53" s="42"/>
      <c r="BL53" s="42"/>
      <c r="BM53" s="2"/>
      <c r="BN53" s="2"/>
      <c r="BO53" s="2"/>
      <c r="BP53" s="2"/>
      <c r="BQ53" s="2"/>
    </row>
    <row r="54" spans="1:79" ht="15.95" customHeight="1">
      <c r="A54" s="42">
        <v>1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>
        <v>2</v>
      </c>
      <c r="R54" s="42"/>
      <c r="S54" s="42"/>
      <c r="T54" s="42"/>
      <c r="U54" s="42"/>
      <c r="V54" s="42">
        <v>3</v>
      </c>
      <c r="W54" s="42"/>
      <c r="X54" s="42"/>
      <c r="Y54" s="42"/>
      <c r="Z54" s="42"/>
      <c r="AA54" s="42">
        <v>4</v>
      </c>
      <c r="AB54" s="42"/>
      <c r="AC54" s="42"/>
      <c r="AD54" s="42"/>
      <c r="AE54" s="42"/>
      <c r="AF54" s="42"/>
      <c r="AG54" s="42">
        <v>5</v>
      </c>
      <c r="AH54" s="42"/>
      <c r="AI54" s="42"/>
      <c r="AJ54" s="42"/>
      <c r="AK54" s="42"/>
      <c r="AL54" s="42">
        <v>6</v>
      </c>
      <c r="AM54" s="42"/>
      <c r="AN54" s="42"/>
      <c r="AO54" s="42"/>
      <c r="AP54" s="42"/>
      <c r="AQ54" s="42">
        <v>7</v>
      </c>
      <c r="AR54" s="42"/>
      <c r="AS54" s="42"/>
      <c r="AT54" s="42"/>
      <c r="AU54" s="42"/>
      <c r="AV54" s="42"/>
      <c r="AW54" s="42">
        <v>8</v>
      </c>
      <c r="AX54" s="42"/>
      <c r="AY54" s="42"/>
      <c r="AZ54" s="42"/>
      <c r="BA54" s="42"/>
      <c r="BB54" s="60">
        <v>9</v>
      </c>
      <c r="BC54" s="60"/>
      <c r="BD54" s="60"/>
      <c r="BE54" s="60"/>
      <c r="BF54" s="60"/>
      <c r="BG54" s="60">
        <v>10</v>
      </c>
      <c r="BH54" s="60"/>
      <c r="BI54" s="60"/>
      <c r="BJ54" s="60"/>
      <c r="BK54" s="60"/>
      <c r="BL54" s="60"/>
      <c r="BM54" s="6"/>
      <c r="BN54" s="6"/>
      <c r="BO54" s="6"/>
      <c r="BP54" s="6"/>
      <c r="BQ54" s="6"/>
    </row>
    <row r="55" spans="1:79" ht="18" hidden="1" customHeight="1">
      <c r="A55" s="72" t="s">
        <v>16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48" t="s">
        <v>12</v>
      </c>
      <c r="R55" s="48"/>
      <c r="S55" s="48"/>
      <c r="T55" s="48"/>
      <c r="U55" s="48"/>
      <c r="V55" s="48" t="s">
        <v>11</v>
      </c>
      <c r="W55" s="48"/>
      <c r="X55" s="48"/>
      <c r="Y55" s="48"/>
      <c r="Z55" s="48"/>
      <c r="AA55" s="64" t="s">
        <v>18</v>
      </c>
      <c r="AB55" s="58"/>
      <c r="AC55" s="58"/>
      <c r="AD55" s="58"/>
      <c r="AE55" s="58"/>
      <c r="AF55" s="58"/>
      <c r="AG55" s="48" t="s">
        <v>13</v>
      </c>
      <c r="AH55" s="48"/>
      <c r="AI55" s="48"/>
      <c r="AJ55" s="48"/>
      <c r="AK55" s="48"/>
      <c r="AL55" s="48" t="s">
        <v>14</v>
      </c>
      <c r="AM55" s="48"/>
      <c r="AN55" s="48"/>
      <c r="AO55" s="48"/>
      <c r="AP55" s="48"/>
      <c r="AQ55" s="64" t="s">
        <v>18</v>
      </c>
      <c r="AR55" s="58"/>
      <c r="AS55" s="58"/>
      <c r="AT55" s="58"/>
      <c r="AU55" s="58"/>
      <c r="AV55" s="58"/>
      <c r="AW55" s="52" t="s">
        <v>19</v>
      </c>
      <c r="AX55" s="53"/>
      <c r="AY55" s="53"/>
      <c r="AZ55" s="53"/>
      <c r="BA55" s="54"/>
      <c r="BB55" s="52" t="s">
        <v>19</v>
      </c>
      <c r="BC55" s="53"/>
      <c r="BD55" s="53"/>
      <c r="BE55" s="53"/>
      <c r="BF55" s="54"/>
      <c r="BG55" s="58" t="s">
        <v>18</v>
      </c>
      <c r="BH55" s="58"/>
      <c r="BI55" s="58"/>
      <c r="BJ55" s="58"/>
      <c r="BK55" s="58"/>
      <c r="BL55" s="58"/>
      <c r="BM55" s="7"/>
      <c r="BN55" s="7"/>
      <c r="BO55" s="7"/>
      <c r="BP55" s="7"/>
      <c r="BQ55" s="7"/>
      <c r="CA55" s="1" t="s">
        <v>23</v>
      </c>
    </row>
    <row r="56" spans="1:79" ht="63" customHeight="1">
      <c r="A56" s="98" t="s">
        <v>74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0"/>
      <c r="Q56" s="65">
        <v>6857312</v>
      </c>
      <c r="R56" s="65"/>
      <c r="S56" s="65"/>
      <c r="T56" s="65"/>
      <c r="U56" s="65"/>
      <c r="V56" s="65">
        <v>1761070</v>
      </c>
      <c r="W56" s="65"/>
      <c r="X56" s="65"/>
      <c r="Y56" s="65"/>
      <c r="Z56" s="65"/>
      <c r="AA56" s="65">
        <f>Q56+V56</f>
        <v>8618382</v>
      </c>
      <c r="AB56" s="65"/>
      <c r="AC56" s="65"/>
      <c r="AD56" s="65"/>
      <c r="AE56" s="65"/>
      <c r="AF56" s="65"/>
      <c r="AG56" s="65">
        <v>6835770.8099999996</v>
      </c>
      <c r="AH56" s="65"/>
      <c r="AI56" s="65"/>
      <c r="AJ56" s="65"/>
      <c r="AK56" s="65"/>
      <c r="AL56" s="65">
        <v>1761069.2</v>
      </c>
      <c r="AM56" s="65"/>
      <c r="AN56" s="65"/>
      <c r="AO56" s="65"/>
      <c r="AP56" s="65"/>
      <c r="AQ56" s="65">
        <f>AG56+AL56</f>
        <v>8596840.0099999998</v>
      </c>
      <c r="AR56" s="65"/>
      <c r="AS56" s="65"/>
      <c r="AT56" s="65"/>
      <c r="AU56" s="65"/>
      <c r="AV56" s="65"/>
      <c r="AW56" s="65">
        <f>AG56-Q56</f>
        <v>-21541.19000000041</v>
      </c>
      <c r="AX56" s="65"/>
      <c r="AY56" s="65"/>
      <c r="AZ56" s="65"/>
      <c r="BA56" s="65"/>
      <c r="BB56" s="73">
        <f>AL56-V56</f>
        <v>-0.80000000004656613</v>
      </c>
      <c r="BC56" s="73"/>
      <c r="BD56" s="73"/>
      <c r="BE56" s="73"/>
      <c r="BF56" s="73"/>
      <c r="BG56" s="73">
        <f>AW56+BB56</f>
        <v>-21541.990000000456</v>
      </c>
      <c r="BH56" s="73"/>
      <c r="BI56" s="73"/>
      <c r="BJ56" s="73"/>
      <c r="BK56" s="73"/>
      <c r="BL56" s="73"/>
      <c r="BM56" s="8"/>
      <c r="BN56" s="8"/>
      <c r="BO56" s="8"/>
      <c r="BP56" s="8"/>
      <c r="BQ56" s="8"/>
      <c r="CA56" s="1" t="s">
        <v>24</v>
      </c>
    </row>
    <row r="57" spans="1:79" ht="78.75" customHeight="1">
      <c r="A57" s="98" t="s">
        <v>75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2"/>
      <c r="Q57" s="65">
        <v>14450</v>
      </c>
      <c r="R57" s="65"/>
      <c r="S57" s="65"/>
      <c r="T57" s="65"/>
      <c r="U57" s="65"/>
      <c r="V57" s="65">
        <v>0</v>
      </c>
      <c r="W57" s="65"/>
      <c r="X57" s="65"/>
      <c r="Y57" s="65"/>
      <c r="Z57" s="65"/>
      <c r="AA57" s="65">
        <f>Q57+V57</f>
        <v>14450</v>
      </c>
      <c r="AB57" s="65"/>
      <c r="AC57" s="65"/>
      <c r="AD57" s="65"/>
      <c r="AE57" s="65"/>
      <c r="AF57" s="65"/>
      <c r="AG57" s="65">
        <v>14450</v>
      </c>
      <c r="AH57" s="65"/>
      <c r="AI57" s="65"/>
      <c r="AJ57" s="65"/>
      <c r="AK57" s="65"/>
      <c r="AL57" s="65">
        <v>0</v>
      </c>
      <c r="AM57" s="65"/>
      <c r="AN57" s="65"/>
      <c r="AO57" s="65"/>
      <c r="AP57" s="65"/>
      <c r="AQ57" s="65">
        <f>AG57+AL57</f>
        <v>14450</v>
      </c>
      <c r="AR57" s="65"/>
      <c r="AS57" s="65"/>
      <c r="AT57" s="65"/>
      <c r="AU57" s="65"/>
      <c r="AV57" s="65"/>
      <c r="AW57" s="65">
        <f>AG57-Q57</f>
        <v>0</v>
      </c>
      <c r="AX57" s="65"/>
      <c r="AY57" s="65"/>
      <c r="AZ57" s="65"/>
      <c r="BA57" s="65"/>
      <c r="BB57" s="73">
        <f>AL57-V57</f>
        <v>0</v>
      </c>
      <c r="BC57" s="73"/>
      <c r="BD57" s="73"/>
      <c r="BE57" s="73"/>
      <c r="BF57" s="73"/>
      <c r="BG57" s="73">
        <f>AW57+BB57</f>
        <v>0</v>
      </c>
      <c r="BH57" s="73"/>
      <c r="BI57" s="73"/>
      <c r="BJ57" s="73"/>
      <c r="BK57" s="73"/>
      <c r="BL57" s="73"/>
      <c r="BM57" s="8"/>
      <c r="BN57" s="8"/>
      <c r="BO57" s="8"/>
      <c r="BP57" s="8"/>
      <c r="BQ57" s="8"/>
    </row>
    <row r="58" spans="1:79" s="97" customFormat="1" ht="15">
      <c r="A58" s="101" t="s">
        <v>76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6"/>
      <c r="Q58" s="66">
        <v>6871762</v>
      </c>
      <c r="R58" s="66"/>
      <c r="S58" s="66"/>
      <c r="T58" s="66"/>
      <c r="U58" s="66"/>
      <c r="V58" s="66">
        <v>1761070</v>
      </c>
      <c r="W58" s="66"/>
      <c r="X58" s="66"/>
      <c r="Y58" s="66"/>
      <c r="Z58" s="66"/>
      <c r="AA58" s="66">
        <f>Q58+V58</f>
        <v>8632832</v>
      </c>
      <c r="AB58" s="66"/>
      <c r="AC58" s="66"/>
      <c r="AD58" s="66"/>
      <c r="AE58" s="66"/>
      <c r="AF58" s="66"/>
      <c r="AG58" s="66">
        <v>6850220.8099999996</v>
      </c>
      <c r="AH58" s="66"/>
      <c r="AI58" s="66"/>
      <c r="AJ58" s="66"/>
      <c r="AK58" s="66"/>
      <c r="AL58" s="66">
        <v>1761069.2</v>
      </c>
      <c r="AM58" s="66"/>
      <c r="AN58" s="66"/>
      <c r="AO58" s="66"/>
      <c r="AP58" s="66"/>
      <c r="AQ58" s="66">
        <f>AG58+AL58</f>
        <v>8611290.0099999998</v>
      </c>
      <c r="AR58" s="66"/>
      <c r="AS58" s="66"/>
      <c r="AT58" s="66"/>
      <c r="AU58" s="66"/>
      <c r="AV58" s="66"/>
      <c r="AW58" s="66">
        <f>AG58-Q58</f>
        <v>-21541.19000000041</v>
      </c>
      <c r="AX58" s="66"/>
      <c r="AY58" s="66"/>
      <c r="AZ58" s="66"/>
      <c r="BA58" s="66"/>
      <c r="BB58" s="102">
        <f>AL58-V58</f>
        <v>-0.80000000004656613</v>
      </c>
      <c r="BC58" s="102"/>
      <c r="BD58" s="102"/>
      <c r="BE58" s="102"/>
      <c r="BF58" s="102"/>
      <c r="BG58" s="102">
        <f>AW58+BB58</f>
        <v>-21541.990000000456</v>
      </c>
      <c r="BH58" s="102"/>
      <c r="BI58" s="102"/>
      <c r="BJ58" s="102"/>
      <c r="BK58" s="102"/>
      <c r="BL58" s="102"/>
      <c r="BM58" s="103"/>
      <c r="BN58" s="103"/>
      <c r="BO58" s="103"/>
      <c r="BP58" s="103"/>
      <c r="BQ58" s="103"/>
    </row>
    <row r="60" spans="1:79" ht="15.75" customHeight="1">
      <c r="A60" s="37" t="s">
        <v>48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</row>
    <row r="62" spans="1:79" ht="45" customHeight="1">
      <c r="A62" s="82" t="s">
        <v>7</v>
      </c>
      <c r="B62" s="83"/>
      <c r="C62" s="82" t="s">
        <v>6</v>
      </c>
      <c r="D62" s="86"/>
      <c r="E62" s="86"/>
      <c r="F62" s="86"/>
      <c r="G62" s="86"/>
      <c r="H62" s="86"/>
      <c r="I62" s="83"/>
      <c r="J62" s="82" t="s">
        <v>5</v>
      </c>
      <c r="K62" s="86"/>
      <c r="L62" s="86"/>
      <c r="M62" s="86"/>
      <c r="N62" s="83"/>
      <c r="O62" s="82" t="s">
        <v>4</v>
      </c>
      <c r="P62" s="86"/>
      <c r="Q62" s="86"/>
      <c r="R62" s="86"/>
      <c r="S62" s="86"/>
      <c r="T62" s="86"/>
      <c r="U62" s="86"/>
      <c r="V62" s="86"/>
      <c r="W62" s="86"/>
      <c r="X62" s="83"/>
      <c r="Y62" s="42" t="s">
        <v>27</v>
      </c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50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74" t="s">
        <v>0</v>
      </c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79" ht="32.25" customHeight="1">
      <c r="A63" s="84"/>
      <c r="B63" s="85"/>
      <c r="C63" s="84"/>
      <c r="D63" s="77"/>
      <c r="E63" s="77"/>
      <c r="F63" s="77"/>
      <c r="G63" s="77"/>
      <c r="H63" s="77"/>
      <c r="I63" s="85"/>
      <c r="J63" s="84"/>
      <c r="K63" s="77"/>
      <c r="L63" s="77"/>
      <c r="M63" s="77"/>
      <c r="N63" s="85"/>
      <c r="O63" s="84"/>
      <c r="P63" s="77"/>
      <c r="Q63" s="77"/>
      <c r="R63" s="77"/>
      <c r="S63" s="77"/>
      <c r="T63" s="77"/>
      <c r="U63" s="77"/>
      <c r="V63" s="77"/>
      <c r="W63" s="77"/>
      <c r="X63" s="85"/>
      <c r="Y63" s="49" t="s">
        <v>2</v>
      </c>
      <c r="Z63" s="50"/>
      <c r="AA63" s="50"/>
      <c r="AB63" s="50"/>
      <c r="AC63" s="51"/>
      <c r="AD63" s="49" t="s">
        <v>1</v>
      </c>
      <c r="AE63" s="50"/>
      <c r="AF63" s="50"/>
      <c r="AG63" s="50"/>
      <c r="AH63" s="51"/>
      <c r="AI63" s="42" t="s">
        <v>28</v>
      </c>
      <c r="AJ63" s="42"/>
      <c r="AK63" s="42"/>
      <c r="AL63" s="42"/>
      <c r="AM63" s="42"/>
      <c r="AN63" s="42" t="s">
        <v>2</v>
      </c>
      <c r="AO63" s="42"/>
      <c r="AP63" s="42"/>
      <c r="AQ63" s="42"/>
      <c r="AR63" s="42"/>
      <c r="AS63" s="42" t="s">
        <v>1</v>
      </c>
      <c r="AT63" s="42"/>
      <c r="AU63" s="42"/>
      <c r="AV63" s="42"/>
      <c r="AW63" s="42"/>
      <c r="AX63" s="42" t="s">
        <v>28</v>
      </c>
      <c r="AY63" s="42"/>
      <c r="AZ63" s="42"/>
      <c r="BA63" s="42"/>
      <c r="BB63" s="42"/>
      <c r="BC63" s="42" t="s">
        <v>2</v>
      </c>
      <c r="BD63" s="42"/>
      <c r="BE63" s="42"/>
      <c r="BF63" s="42"/>
      <c r="BG63" s="42"/>
      <c r="BH63" s="42" t="s">
        <v>1</v>
      </c>
      <c r="BI63" s="42"/>
      <c r="BJ63" s="42"/>
      <c r="BK63" s="42"/>
      <c r="BL63" s="42"/>
      <c r="BM63" s="42" t="s">
        <v>28</v>
      </c>
      <c r="BN63" s="42"/>
      <c r="BO63" s="42"/>
      <c r="BP63" s="42"/>
      <c r="BQ63" s="42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5.95" customHeight="1">
      <c r="A64" s="42">
        <v>1</v>
      </c>
      <c r="B64" s="42"/>
      <c r="C64" s="42">
        <v>2</v>
      </c>
      <c r="D64" s="42"/>
      <c r="E64" s="42"/>
      <c r="F64" s="42"/>
      <c r="G64" s="42"/>
      <c r="H64" s="42"/>
      <c r="I64" s="42"/>
      <c r="J64" s="42">
        <v>3</v>
      </c>
      <c r="K64" s="42"/>
      <c r="L64" s="42"/>
      <c r="M64" s="42"/>
      <c r="N64" s="42"/>
      <c r="O64" s="42">
        <v>4</v>
      </c>
      <c r="P64" s="42"/>
      <c r="Q64" s="42"/>
      <c r="R64" s="42"/>
      <c r="S64" s="42"/>
      <c r="T64" s="42"/>
      <c r="U64" s="42"/>
      <c r="V64" s="42"/>
      <c r="W64" s="42"/>
      <c r="X64" s="42"/>
      <c r="Y64" s="42">
        <v>5</v>
      </c>
      <c r="Z64" s="42"/>
      <c r="AA64" s="42"/>
      <c r="AB64" s="42"/>
      <c r="AC64" s="42"/>
      <c r="AD64" s="42">
        <v>6</v>
      </c>
      <c r="AE64" s="42"/>
      <c r="AF64" s="42"/>
      <c r="AG64" s="42"/>
      <c r="AH64" s="42"/>
      <c r="AI64" s="42">
        <v>7</v>
      </c>
      <c r="AJ64" s="42"/>
      <c r="AK64" s="42"/>
      <c r="AL64" s="42"/>
      <c r="AM64" s="42"/>
      <c r="AN64" s="49">
        <v>8</v>
      </c>
      <c r="AO64" s="50"/>
      <c r="AP64" s="50"/>
      <c r="AQ64" s="50"/>
      <c r="AR64" s="51"/>
      <c r="AS64" s="49">
        <v>9</v>
      </c>
      <c r="AT64" s="50"/>
      <c r="AU64" s="50"/>
      <c r="AV64" s="50"/>
      <c r="AW64" s="51"/>
      <c r="AX64" s="49">
        <v>10</v>
      </c>
      <c r="AY64" s="50"/>
      <c r="AZ64" s="50"/>
      <c r="BA64" s="50"/>
      <c r="BB64" s="51"/>
      <c r="BC64" s="49">
        <v>11</v>
      </c>
      <c r="BD64" s="50"/>
      <c r="BE64" s="50"/>
      <c r="BF64" s="50"/>
      <c r="BG64" s="51"/>
      <c r="BH64" s="49">
        <v>12</v>
      </c>
      <c r="BI64" s="50"/>
      <c r="BJ64" s="50"/>
      <c r="BK64" s="50"/>
      <c r="BL64" s="51"/>
      <c r="BM64" s="49">
        <v>13</v>
      </c>
      <c r="BN64" s="50"/>
      <c r="BO64" s="50"/>
      <c r="BP64" s="50"/>
      <c r="BQ64" s="51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2.75" hidden="1" customHeight="1">
      <c r="A65" s="71" t="s">
        <v>39</v>
      </c>
      <c r="B65" s="71"/>
      <c r="C65" s="68" t="s">
        <v>16</v>
      </c>
      <c r="D65" s="69"/>
      <c r="E65" s="69"/>
      <c r="F65" s="69"/>
      <c r="G65" s="69"/>
      <c r="H65" s="69"/>
      <c r="I65" s="70"/>
      <c r="J65" s="71" t="s">
        <v>17</v>
      </c>
      <c r="K65" s="71"/>
      <c r="L65" s="71"/>
      <c r="M65" s="71"/>
      <c r="N65" s="71"/>
      <c r="O65" s="72" t="s">
        <v>40</v>
      </c>
      <c r="P65" s="72"/>
      <c r="Q65" s="72"/>
      <c r="R65" s="72"/>
      <c r="S65" s="72"/>
      <c r="T65" s="72"/>
      <c r="U65" s="72"/>
      <c r="V65" s="72"/>
      <c r="W65" s="72"/>
      <c r="X65" s="68"/>
      <c r="Y65" s="48" t="s">
        <v>12</v>
      </c>
      <c r="Z65" s="48"/>
      <c r="AA65" s="48"/>
      <c r="AB65" s="48"/>
      <c r="AC65" s="48"/>
      <c r="AD65" s="48" t="s">
        <v>32</v>
      </c>
      <c r="AE65" s="48"/>
      <c r="AF65" s="48"/>
      <c r="AG65" s="48"/>
      <c r="AH65" s="48"/>
      <c r="AI65" s="48" t="s">
        <v>18</v>
      </c>
      <c r="AJ65" s="48"/>
      <c r="AK65" s="48"/>
      <c r="AL65" s="48"/>
      <c r="AM65" s="48"/>
      <c r="AN65" s="48" t="s">
        <v>33</v>
      </c>
      <c r="AO65" s="48"/>
      <c r="AP65" s="48"/>
      <c r="AQ65" s="48"/>
      <c r="AR65" s="48"/>
      <c r="AS65" s="48" t="s">
        <v>13</v>
      </c>
      <c r="AT65" s="48"/>
      <c r="AU65" s="48"/>
      <c r="AV65" s="48"/>
      <c r="AW65" s="48"/>
      <c r="AX65" s="48" t="s">
        <v>18</v>
      </c>
      <c r="AY65" s="48"/>
      <c r="AZ65" s="48"/>
      <c r="BA65" s="48"/>
      <c r="BB65" s="48"/>
      <c r="BC65" s="48" t="s">
        <v>35</v>
      </c>
      <c r="BD65" s="48"/>
      <c r="BE65" s="48"/>
      <c r="BF65" s="48"/>
      <c r="BG65" s="48"/>
      <c r="BH65" s="48" t="s">
        <v>35</v>
      </c>
      <c r="BI65" s="48"/>
      <c r="BJ65" s="48"/>
      <c r="BK65" s="48"/>
      <c r="BL65" s="48"/>
      <c r="BM65" s="57" t="s">
        <v>18</v>
      </c>
      <c r="BN65" s="57"/>
      <c r="BO65" s="57"/>
      <c r="BP65" s="57"/>
      <c r="BQ65" s="57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25</v>
      </c>
    </row>
    <row r="66" spans="1:79" s="97" customFormat="1" ht="15.75">
      <c r="A66" s="93">
        <v>0</v>
      </c>
      <c r="B66" s="93"/>
      <c r="C66" s="104" t="s">
        <v>77</v>
      </c>
      <c r="D66" s="104"/>
      <c r="E66" s="104"/>
      <c r="F66" s="104"/>
      <c r="G66" s="104"/>
      <c r="H66" s="104"/>
      <c r="I66" s="104"/>
      <c r="J66" s="104" t="s">
        <v>78</v>
      </c>
      <c r="K66" s="104"/>
      <c r="L66" s="104"/>
      <c r="M66" s="104"/>
      <c r="N66" s="104"/>
      <c r="O66" s="104" t="s">
        <v>78</v>
      </c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7"/>
      <c r="BS66" s="107"/>
      <c r="BT66" s="107"/>
      <c r="BU66" s="107"/>
      <c r="BV66" s="107"/>
      <c r="BW66" s="107"/>
      <c r="BX66" s="107"/>
      <c r="BY66" s="107"/>
      <c r="BZ66" s="108"/>
      <c r="CA66" s="97" t="s">
        <v>26</v>
      </c>
    </row>
    <row r="67" spans="1:79" ht="15.75" customHeight="1">
      <c r="A67" s="42">
        <v>0</v>
      </c>
      <c r="B67" s="42"/>
      <c r="C67" s="110" t="s">
        <v>79</v>
      </c>
      <c r="D67" s="111"/>
      <c r="E67" s="111"/>
      <c r="F67" s="111"/>
      <c r="G67" s="111"/>
      <c r="H67" s="111"/>
      <c r="I67" s="112"/>
      <c r="J67" s="67" t="s">
        <v>80</v>
      </c>
      <c r="K67" s="67"/>
      <c r="L67" s="67"/>
      <c r="M67" s="67"/>
      <c r="N67" s="67"/>
      <c r="O67" s="67" t="s">
        <v>81</v>
      </c>
      <c r="P67" s="67"/>
      <c r="Q67" s="67"/>
      <c r="R67" s="67"/>
      <c r="S67" s="67"/>
      <c r="T67" s="67"/>
      <c r="U67" s="67"/>
      <c r="V67" s="67"/>
      <c r="W67" s="67"/>
      <c r="X67" s="67"/>
      <c r="Y67" s="113">
        <v>23494.959999999999</v>
      </c>
      <c r="Z67" s="113"/>
      <c r="AA67" s="113"/>
      <c r="AB67" s="113"/>
      <c r="AC67" s="113"/>
      <c r="AD67" s="113">
        <v>0</v>
      </c>
      <c r="AE67" s="113"/>
      <c r="AF67" s="113"/>
      <c r="AG67" s="113"/>
      <c r="AH67" s="113"/>
      <c r="AI67" s="113">
        <v>23494.959999999999</v>
      </c>
      <c r="AJ67" s="113"/>
      <c r="AK67" s="113"/>
      <c r="AL67" s="113"/>
      <c r="AM67" s="113"/>
      <c r="AN67" s="113">
        <v>23494.959999999999</v>
      </c>
      <c r="AO67" s="113"/>
      <c r="AP67" s="113"/>
      <c r="AQ67" s="113"/>
      <c r="AR67" s="113"/>
      <c r="AS67" s="113">
        <v>0</v>
      </c>
      <c r="AT67" s="113"/>
      <c r="AU67" s="113"/>
      <c r="AV67" s="113"/>
      <c r="AW67" s="113"/>
      <c r="AX67" s="114">
        <v>23494.959999999999</v>
      </c>
      <c r="AY67" s="114"/>
      <c r="AZ67" s="114"/>
      <c r="BA67" s="114"/>
      <c r="BB67" s="114"/>
      <c r="BC67" s="114">
        <f>AN67-Y67</f>
        <v>0</v>
      </c>
      <c r="BD67" s="114"/>
      <c r="BE67" s="114"/>
      <c r="BF67" s="114"/>
      <c r="BG67" s="114"/>
      <c r="BH67" s="114">
        <f>AS67-AD67</f>
        <v>0</v>
      </c>
      <c r="BI67" s="114"/>
      <c r="BJ67" s="114"/>
      <c r="BK67" s="114"/>
      <c r="BL67" s="114"/>
      <c r="BM67" s="114">
        <v>0</v>
      </c>
      <c r="BN67" s="114"/>
      <c r="BO67" s="114"/>
      <c r="BP67" s="114"/>
      <c r="BQ67" s="114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9" ht="25.5" customHeight="1">
      <c r="A68" s="42">
        <v>0</v>
      </c>
      <c r="B68" s="42"/>
      <c r="C68" s="110" t="s">
        <v>82</v>
      </c>
      <c r="D68" s="91"/>
      <c r="E68" s="91"/>
      <c r="F68" s="91"/>
      <c r="G68" s="91"/>
      <c r="H68" s="91"/>
      <c r="I68" s="92"/>
      <c r="J68" s="67" t="s">
        <v>80</v>
      </c>
      <c r="K68" s="67"/>
      <c r="L68" s="67"/>
      <c r="M68" s="67"/>
      <c r="N68" s="67"/>
      <c r="O68" s="67" t="s">
        <v>81</v>
      </c>
      <c r="P68" s="67"/>
      <c r="Q68" s="67"/>
      <c r="R68" s="67"/>
      <c r="S68" s="67"/>
      <c r="T68" s="67"/>
      <c r="U68" s="67"/>
      <c r="V68" s="67"/>
      <c r="W68" s="67"/>
      <c r="X68" s="67"/>
      <c r="Y68" s="113">
        <v>5169.34</v>
      </c>
      <c r="Z68" s="113"/>
      <c r="AA68" s="113"/>
      <c r="AB68" s="113"/>
      <c r="AC68" s="113"/>
      <c r="AD68" s="113">
        <v>0</v>
      </c>
      <c r="AE68" s="113"/>
      <c r="AF68" s="113"/>
      <c r="AG68" s="113"/>
      <c r="AH68" s="113"/>
      <c r="AI68" s="113">
        <v>5169.34</v>
      </c>
      <c r="AJ68" s="113"/>
      <c r="AK68" s="113"/>
      <c r="AL68" s="113"/>
      <c r="AM68" s="113"/>
      <c r="AN68" s="113">
        <v>5169.34</v>
      </c>
      <c r="AO68" s="113"/>
      <c r="AP68" s="113"/>
      <c r="AQ68" s="113"/>
      <c r="AR68" s="113"/>
      <c r="AS68" s="113">
        <v>0</v>
      </c>
      <c r="AT68" s="113"/>
      <c r="AU68" s="113"/>
      <c r="AV68" s="113"/>
      <c r="AW68" s="113"/>
      <c r="AX68" s="114">
        <v>5169.34</v>
      </c>
      <c r="AY68" s="114"/>
      <c r="AZ68" s="114"/>
      <c r="BA68" s="114"/>
      <c r="BB68" s="114"/>
      <c r="BC68" s="114">
        <f>AN68-Y68</f>
        <v>0</v>
      </c>
      <c r="BD68" s="114"/>
      <c r="BE68" s="114"/>
      <c r="BF68" s="114"/>
      <c r="BG68" s="114"/>
      <c r="BH68" s="114">
        <f>AS68-AD68</f>
        <v>0</v>
      </c>
      <c r="BI68" s="114"/>
      <c r="BJ68" s="114"/>
      <c r="BK68" s="114"/>
      <c r="BL68" s="114"/>
      <c r="BM68" s="114">
        <v>0</v>
      </c>
      <c r="BN68" s="114"/>
      <c r="BO68" s="114"/>
      <c r="BP68" s="114"/>
      <c r="BQ68" s="114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ht="38.25" customHeight="1">
      <c r="A69" s="42">
        <v>0</v>
      </c>
      <c r="B69" s="42"/>
      <c r="C69" s="110" t="s">
        <v>83</v>
      </c>
      <c r="D69" s="91"/>
      <c r="E69" s="91"/>
      <c r="F69" s="91"/>
      <c r="G69" s="91"/>
      <c r="H69" s="91"/>
      <c r="I69" s="92"/>
      <c r="J69" s="67" t="s">
        <v>80</v>
      </c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113">
        <v>106732.64</v>
      </c>
      <c r="Z69" s="113"/>
      <c r="AA69" s="113"/>
      <c r="AB69" s="113"/>
      <c r="AC69" s="113"/>
      <c r="AD69" s="113">
        <v>0</v>
      </c>
      <c r="AE69" s="113"/>
      <c r="AF69" s="113"/>
      <c r="AG69" s="113"/>
      <c r="AH69" s="113"/>
      <c r="AI69" s="113">
        <v>106732.64</v>
      </c>
      <c r="AJ69" s="113"/>
      <c r="AK69" s="113"/>
      <c r="AL69" s="113"/>
      <c r="AM69" s="113"/>
      <c r="AN69" s="113">
        <v>96732.64</v>
      </c>
      <c r="AO69" s="113"/>
      <c r="AP69" s="113"/>
      <c r="AQ69" s="113"/>
      <c r="AR69" s="113"/>
      <c r="AS69" s="113">
        <v>0</v>
      </c>
      <c r="AT69" s="113"/>
      <c r="AU69" s="113"/>
      <c r="AV69" s="113"/>
      <c r="AW69" s="113"/>
      <c r="AX69" s="114">
        <v>96732.64</v>
      </c>
      <c r="AY69" s="114"/>
      <c r="AZ69" s="114"/>
      <c r="BA69" s="114"/>
      <c r="BB69" s="114"/>
      <c r="BC69" s="114">
        <f>AN69-Y69</f>
        <v>-10000</v>
      </c>
      <c r="BD69" s="114"/>
      <c r="BE69" s="114"/>
      <c r="BF69" s="114"/>
      <c r="BG69" s="114"/>
      <c r="BH69" s="114">
        <f>AS69-AD69</f>
        <v>0</v>
      </c>
      <c r="BI69" s="114"/>
      <c r="BJ69" s="114"/>
      <c r="BK69" s="114"/>
      <c r="BL69" s="114"/>
      <c r="BM69" s="114">
        <v>-10000</v>
      </c>
      <c r="BN69" s="114"/>
      <c r="BO69" s="114"/>
      <c r="BP69" s="114"/>
      <c r="BQ69" s="114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>
      <c r="A70" s="42">
        <v>0</v>
      </c>
      <c r="B70" s="42"/>
      <c r="C70" s="110" t="s">
        <v>84</v>
      </c>
      <c r="D70" s="91"/>
      <c r="E70" s="91"/>
      <c r="F70" s="91"/>
      <c r="G70" s="91"/>
      <c r="H70" s="91"/>
      <c r="I70" s="92"/>
      <c r="J70" s="67" t="s">
        <v>80</v>
      </c>
      <c r="K70" s="67"/>
      <c r="L70" s="67"/>
      <c r="M70" s="67"/>
      <c r="N70" s="67"/>
      <c r="O70" s="67" t="s">
        <v>81</v>
      </c>
      <c r="P70" s="67"/>
      <c r="Q70" s="67"/>
      <c r="R70" s="67"/>
      <c r="S70" s="67"/>
      <c r="T70" s="67"/>
      <c r="U70" s="67"/>
      <c r="V70" s="67"/>
      <c r="W70" s="67"/>
      <c r="X70" s="67"/>
      <c r="Y70" s="113">
        <v>220531.26</v>
      </c>
      <c r="Z70" s="113"/>
      <c r="AA70" s="113"/>
      <c r="AB70" s="113"/>
      <c r="AC70" s="113"/>
      <c r="AD70" s="113">
        <v>0</v>
      </c>
      <c r="AE70" s="113"/>
      <c r="AF70" s="113"/>
      <c r="AG70" s="113"/>
      <c r="AH70" s="113"/>
      <c r="AI70" s="113">
        <v>220531.26</v>
      </c>
      <c r="AJ70" s="113"/>
      <c r="AK70" s="113"/>
      <c r="AL70" s="113"/>
      <c r="AM70" s="113"/>
      <c r="AN70" s="113">
        <v>220530.27</v>
      </c>
      <c r="AO70" s="113"/>
      <c r="AP70" s="113"/>
      <c r="AQ70" s="113"/>
      <c r="AR70" s="113"/>
      <c r="AS70" s="113">
        <v>0</v>
      </c>
      <c r="AT70" s="113"/>
      <c r="AU70" s="113"/>
      <c r="AV70" s="113"/>
      <c r="AW70" s="113"/>
      <c r="AX70" s="114">
        <v>220530.27</v>
      </c>
      <c r="AY70" s="114"/>
      <c r="AZ70" s="114"/>
      <c r="BA70" s="114"/>
      <c r="BB70" s="114"/>
      <c r="BC70" s="114">
        <f>AN70-Y70</f>
        <v>-0.9900000000197906</v>
      </c>
      <c r="BD70" s="114"/>
      <c r="BE70" s="114"/>
      <c r="BF70" s="114"/>
      <c r="BG70" s="114"/>
      <c r="BH70" s="114">
        <f>AS70-AD70</f>
        <v>0</v>
      </c>
      <c r="BI70" s="114"/>
      <c r="BJ70" s="114"/>
      <c r="BK70" s="114"/>
      <c r="BL70" s="114"/>
      <c r="BM70" s="114">
        <v>-0.9900000000197906</v>
      </c>
      <c r="BN70" s="114"/>
      <c r="BO70" s="114"/>
      <c r="BP70" s="114"/>
      <c r="BQ70" s="114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15.75" customHeight="1">
      <c r="A71" s="42">
        <v>0</v>
      </c>
      <c r="B71" s="42"/>
      <c r="C71" s="110" t="s">
        <v>85</v>
      </c>
      <c r="D71" s="91"/>
      <c r="E71" s="91"/>
      <c r="F71" s="91"/>
      <c r="G71" s="91"/>
      <c r="H71" s="91"/>
      <c r="I71" s="92"/>
      <c r="J71" s="67" t="s">
        <v>80</v>
      </c>
      <c r="K71" s="67"/>
      <c r="L71" s="67"/>
      <c r="M71" s="67"/>
      <c r="N71" s="67"/>
      <c r="O71" s="67" t="s">
        <v>81</v>
      </c>
      <c r="P71" s="67"/>
      <c r="Q71" s="67"/>
      <c r="R71" s="67"/>
      <c r="S71" s="67"/>
      <c r="T71" s="67"/>
      <c r="U71" s="67"/>
      <c r="V71" s="67"/>
      <c r="W71" s="67"/>
      <c r="X71" s="67"/>
      <c r="Y71" s="113">
        <v>496101</v>
      </c>
      <c r="Z71" s="113"/>
      <c r="AA71" s="113"/>
      <c r="AB71" s="113"/>
      <c r="AC71" s="113"/>
      <c r="AD71" s="113">
        <v>60000</v>
      </c>
      <c r="AE71" s="113"/>
      <c r="AF71" s="113"/>
      <c r="AG71" s="113"/>
      <c r="AH71" s="113"/>
      <c r="AI71" s="113">
        <v>556101</v>
      </c>
      <c r="AJ71" s="113"/>
      <c r="AK71" s="113"/>
      <c r="AL71" s="113"/>
      <c r="AM71" s="113"/>
      <c r="AN71" s="113">
        <v>496100.38</v>
      </c>
      <c r="AO71" s="113"/>
      <c r="AP71" s="113"/>
      <c r="AQ71" s="113"/>
      <c r="AR71" s="113"/>
      <c r="AS71" s="113">
        <v>60000</v>
      </c>
      <c r="AT71" s="113"/>
      <c r="AU71" s="113"/>
      <c r="AV71" s="113"/>
      <c r="AW71" s="113"/>
      <c r="AX71" s="114">
        <v>556100.38</v>
      </c>
      <c r="AY71" s="114"/>
      <c r="AZ71" s="114"/>
      <c r="BA71" s="114"/>
      <c r="BB71" s="114"/>
      <c r="BC71" s="114">
        <f>AN71-Y71</f>
        <v>-0.61999999999534339</v>
      </c>
      <c r="BD71" s="114"/>
      <c r="BE71" s="114"/>
      <c r="BF71" s="114"/>
      <c r="BG71" s="114"/>
      <c r="BH71" s="114">
        <f>AS71-AD71</f>
        <v>0</v>
      </c>
      <c r="BI71" s="114"/>
      <c r="BJ71" s="114"/>
      <c r="BK71" s="114"/>
      <c r="BL71" s="114"/>
      <c r="BM71" s="114">
        <v>-0.61999999999534339</v>
      </c>
      <c r="BN71" s="114"/>
      <c r="BO71" s="114"/>
      <c r="BP71" s="114"/>
      <c r="BQ71" s="114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25.5" customHeight="1">
      <c r="A72" s="42">
        <v>0</v>
      </c>
      <c r="B72" s="42"/>
      <c r="C72" s="110" t="s">
        <v>86</v>
      </c>
      <c r="D72" s="91"/>
      <c r="E72" s="91"/>
      <c r="F72" s="91"/>
      <c r="G72" s="91"/>
      <c r="H72" s="91"/>
      <c r="I72" s="92"/>
      <c r="J72" s="67" t="s">
        <v>80</v>
      </c>
      <c r="K72" s="67"/>
      <c r="L72" s="67"/>
      <c r="M72" s="67"/>
      <c r="N72" s="67"/>
      <c r="O72" s="67" t="s">
        <v>81</v>
      </c>
      <c r="P72" s="67"/>
      <c r="Q72" s="67"/>
      <c r="R72" s="67"/>
      <c r="S72" s="67"/>
      <c r="T72" s="67"/>
      <c r="U72" s="67"/>
      <c r="V72" s="67"/>
      <c r="W72" s="67"/>
      <c r="X72" s="67"/>
      <c r="Y72" s="113">
        <v>2588399</v>
      </c>
      <c r="Z72" s="113"/>
      <c r="AA72" s="113"/>
      <c r="AB72" s="113"/>
      <c r="AC72" s="113"/>
      <c r="AD72" s="113">
        <v>0</v>
      </c>
      <c r="AE72" s="113"/>
      <c r="AF72" s="113"/>
      <c r="AG72" s="113"/>
      <c r="AH72" s="113"/>
      <c r="AI72" s="113">
        <v>2588399</v>
      </c>
      <c r="AJ72" s="113"/>
      <c r="AK72" s="113"/>
      <c r="AL72" s="113"/>
      <c r="AM72" s="113"/>
      <c r="AN72" s="113">
        <v>2566879.63</v>
      </c>
      <c r="AO72" s="113"/>
      <c r="AP72" s="113"/>
      <c r="AQ72" s="113"/>
      <c r="AR72" s="113"/>
      <c r="AS72" s="113">
        <v>0</v>
      </c>
      <c r="AT72" s="113"/>
      <c r="AU72" s="113"/>
      <c r="AV72" s="113"/>
      <c r="AW72" s="113"/>
      <c r="AX72" s="114">
        <v>2566879.63</v>
      </c>
      <c r="AY72" s="114"/>
      <c r="AZ72" s="114"/>
      <c r="BA72" s="114"/>
      <c r="BB72" s="114"/>
      <c r="BC72" s="114">
        <f>AN72-Y72</f>
        <v>-21519.370000000112</v>
      </c>
      <c r="BD72" s="114"/>
      <c r="BE72" s="114"/>
      <c r="BF72" s="114"/>
      <c r="BG72" s="114"/>
      <c r="BH72" s="114">
        <f>AS72-AD72</f>
        <v>0</v>
      </c>
      <c r="BI72" s="114"/>
      <c r="BJ72" s="114"/>
      <c r="BK72" s="114"/>
      <c r="BL72" s="114"/>
      <c r="BM72" s="114">
        <v>-21519.370000000112</v>
      </c>
      <c r="BN72" s="114"/>
      <c r="BO72" s="114"/>
      <c r="BP72" s="114"/>
      <c r="BQ72" s="114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>
      <c r="A73" s="42">
        <v>0</v>
      </c>
      <c r="B73" s="42"/>
      <c r="C73" s="110" t="s">
        <v>87</v>
      </c>
      <c r="D73" s="91"/>
      <c r="E73" s="91"/>
      <c r="F73" s="91"/>
      <c r="G73" s="91"/>
      <c r="H73" s="91"/>
      <c r="I73" s="92"/>
      <c r="J73" s="67" t="s">
        <v>80</v>
      </c>
      <c r="K73" s="67"/>
      <c r="L73" s="67"/>
      <c r="M73" s="67"/>
      <c r="N73" s="67"/>
      <c r="O73" s="67" t="s">
        <v>81</v>
      </c>
      <c r="P73" s="67"/>
      <c r="Q73" s="67"/>
      <c r="R73" s="67"/>
      <c r="S73" s="67"/>
      <c r="T73" s="67"/>
      <c r="U73" s="67"/>
      <c r="V73" s="67"/>
      <c r="W73" s="67"/>
      <c r="X73" s="67"/>
      <c r="Y73" s="113">
        <v>254167</v>
      </c>
      <c r="Z73" s="113"/>
      <c r="AA73" s="113"/>
      <c r="AB73" s="113"/>
      <c r="AC73" s="113"/>
      <c r="AD73" s="113">
        <v>0</v>
      </c>
      <c r="AE73" s="113"/>
      <c r="AF73" s="113"/>
      <c r="AG73" s="113"/>
      <c r="AH73" s="113"/>
      <c r="AI73" s="113">
        <v>254167</v>
      </c>
      <c r="AJ73" s="113"/>
      <c r="AK73" s="113"/>
      <c r="AL73" s="113"/>
      <c r="AM73" s="113"/>
      <c r="AN73" s="113">
        <v>254161.64</v>
      </c>
      <c r="AO73" s="113"/>
      <c r="AP73" s="113"/>
      <c r="AQ73" s="113"/>
      <c r="AR73" s="113"/>
      <c r="AS73" s="113">
        <v>0</v>
      </c>
      <c r="AT73" s="113"/>
      <c r="AU73" s="113"/>
      <c r="AV73" s="113"/>
      <c r="AW73" s="113"/>
      <c r="AX73" s="114">
        <v>254161.64</v>
      </c>
      <c r="AY73" s="114"/>
      <c r="AZ73" s="114"/>
      <c r="BA73" s="114"/>
      <c r="BB73" s="114"/>
      <c r="BC73" s="114">
        <f>AN73-Y73</f>
        <v>-5.3599999999860302</v>
      </c>
      <c r="BD73" s="114"/>
      <c r="BE73" s="114"/>
      <c r="BF73" s="114"/>
      <c r="BG73" s="114"/>
      <c r="BH73" s="114">
        <f>AS73-AD73</f>
        <v>0</v>
      </c>
      <c r="BI73" s="114"/>
      <c r="BJ73" s="114"/>
      <c r="BK73" s="114"/>
      <c r="BL73" s="114"/>
      <c r="BM73" s="114">
        <v>-5.3599999999860302</v>
      </c>
      <c r="BN73" s="114"/>
      <c r="BO73" s="114"/>
      <c r="BP73" s="114"/>
      <c r="BQ73" s="114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>
      <c r="A74" s="42">
        <v>0</v>
      </c>
      <c r="B74" s="42"/>
      <c r="C74" s="110" t="s">
        <v>88</v>
      </c>
      <c r="D74" s="91"/>
      <c r="E74" s="91"/>
      <c r="F74" s="91"/>
      <c r="G74" s="91"/>
      <c r="H74" s="91"/>
      <c r="I74" s="92"/>
      <c r="J74" s="67" t="s">
        <v>80</v>
      </c>
      <c r="K74" s="67"/>
      <c r="L74" s="67"/>
      <c r="M74" s="67"/>
      <c r="N74" s="67"/>
      <c r="O74" s="67" t="s">
        <v>81</v>
      </c>
      <c r="P74" s="67"/>
      <c r="Q74" s="67"/>
      <c r="R74" s="67"/>
      <c r="S74" s="67"/>
      <c r="T74" s="67"/>
      <c r="U74" s="67"/>
      <c r="V74" s="67"/>
      <c r="W74" s="67"/>
      <c r="X74" s="67"/>
      <c r="Y74" s="113">
        <v>2241828</v>
      </c>
      <c r="Z74" s="113"/>
      <c r="AA74" s="113"/>
      <c r="AB74" s="113"/>
      <c r="AC74" s="113"/>
      <c r="AD74" s="113">
        <v>0</v>
      </c>
      <c r="AE74" s="113"/>
      <c r="AF74" s="113"/>
      <c r="AG74" s="113"/>
      <c r="AH74" s="113"/>
      <c r="AI74" s="113">
        <v>2241828</v>
      </c>
      <c r="AJ74" s="113"/>
      <c r="AK74" s="113"/>
      <c r="AL74" s="113"/>
      <c r="AM74" s="113"/>
      <c r="AN74" s="113">
        <v>2241821.5299999998</v>
      </c>
      <c r="AO74" s="113"/>
      <c r="AP74" s="113"/>
      <c r="AQ74" s="113"/>
      <c r="AR74" s="113"/>
      <c r="AS74" s="113">
        <v>0</v>
      </c>
      <c r="AT74" s="113"/>
      <c r="AU74" s="113"/>
      <c r="AV74" s="113"/>
      <c r="AW74" s="113"/>
      <c r="AX74" s="114">
        <v>2241821.5299999998</v>
      </c>
      <c r="AY74" s="114"/>
      <c r="AZ74" s="114"/>
      <c r="BA74" s="114"/>
      <c r="BB74" s="114"/>
      <c r="BC74" s="114">
        <f>AN74-Y74</f>
        <v>-6.470000000204891</v>
      </c>
      <c r="BD74" s="114"/>
      <c r="BE74" s="114"/>
      <c r="BF74" s="114"/>
      <c r="BG74" s="114"/>
      <c r="BH74" s="114">
        <f>AS74-AD74</f>
        <v>0</v>
      </c>
      <c r="BI74" s="114"/>
      <c r="BJ74" s="114"/>
      <c r="BK74" s="114"/>
      <c r="BL74" s="114"/>
      <c r="BM74" s="114">
        <v>-6.470000000204891</v>
      </c>
      <c r="BN74" s="114"/>
      <c r="BO74" s="114"/>
      <c r="BP74" s="114"/>
      <c r="BQ74" s="114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>
      <c r="A75" s="42">
        <v>0</v>
      </c>
      <c r="B75" s="42"/>
      <c r="C75" s="110" t="s">
        <v>89</v>
      </c>
      <c r="D75" s="91"/>
      <c r="E75" s="91"/>
      <c r="F75" s="91"/>
      <c r="G75" s="91"/>
      <c r="H75" s="91"/>
      <c r="I75" s="92"/>
      <c r="J75" s="67" t="s">
        <v>80</v>
      </c>
      <c r="K75" s="67"/>
      <c r="L75" s="67"/>
      <c r="M75" s="67"/>
      <c r="N75" s="67"/>
      <c r="O75" s="67" t="s">
        <v>81</v>
      </c>
      <c r="P75" s="67"/>
      <c r="Q75" s="67"/>
      <c r="R75" s="67"/>
      <c r="S75" s="67"/>
      <c r="T75" s="67"/>
      <c r="U75" s="67"/>
      <c r="V75" s="67"/>
      <c r="W75" s="67"/>
      <c r="X75" s="67"/>
      <c r="Y75" s="113">
        <v>123738.92</v>
      </c>
      <c r="Z75" s="113"/>
      <c r="AA75" s="113"/>
      <c r="AB75" s="113"/>
      <c r="AC75" s="113"/>
      <c r="AD75" s="113">
        <v>0</v>
      </c>
      <c r="AE75" s="113"/>
      <c r="AF75" s="113"/>
      <c r="AG75" s="113"/>
      <c r="AH75" s="113"/>
      <c r="AI75" s="113">
        <v>123738.92</v>
      </c>
      <c r="AJ75" s="113"/>
      <c r="AK75" s="113"/>
      <c r="AL75" s="113"/>
      <c r="AM75" s="113"/>
      <c r="AN75" s="113">
        <v>123738.73</v>
      </c>
      <c r="AO75" s="113"/>
      <c r="AP75" s="113"/>
      <c r="AQ75" s="113"/>
      <c r="AR75" s="113"/>
      <c r="AS75" s="113">
        <v>0</v>
      </c>
      <c r="AT75" s="113"/>
      <c r="AU75" s="113"/>
      <c r="AV75" s="113"/>
      <c r="AW75" s="113"/>
      <c r="AX75" s="114">
        <v>123738.73</v>
      </c>
      <c r="AY75" s="114"/>
      <c r="AZ75" s="114"/>
      <c r="BA75" s="114"/>
      <c r="BB75" s="114"/>
      <c r="BC75" s="114">
        <f>AN75-Y75</f>
        <v>-0.19000000000232831</v>
      </c>
      <c r="BD75" s="114"/>
      <c r="BE75" s="114"/>
      <c r="BF75" s="114"/>
      <c r="BG75" s="114"/>
      <c r="BH75" s="114">
        <f>AS75-AD75</f>
        <v>0</v>
      </c>
      <c r="BI75" s="114"/>
      <c r="BJ75" s="114"/>
      <c r="BK75" s="114"/>
      <c r="BL75" s="114"/>
      <c r="BM75" s="114">
        <v>-0.19000000000232831</v>
      </c>
      <c r="BN75" s="114"/>
      <c r="BO75" s="114"/>
      <c r="BP75" s="114"/>
      <c r="BQ75" s="11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>
      <c r="A76" s="42">
        <v>0</v>
      </c>
      <c r="B76" s="42"/>
      <c r="C76" s="110" t="s">
        <v>90</v>
      </c>
      <c r="D76" s="91"/>
      <c r="E76" s="91"/>
      <c r="F76" s="91"/>
      <c r="G76" s="91"/>
      <c r="H76" s="91"/>
      <c r="I76" s="92"/>
      <c r="J76" s="67" t="s">
        <v>91</v>
      </c>
      <c r="K76" s="67"/>
      <c r="L76" s="67"/>
      <c r="M76" s="67"/>
      <c r="N76" s="67"/>
      <c r="O76" s="67" t="s">
        <v>81</v>
      </c>
      <c r="P76" s="67"/>
      <c r="Q76" s="67"/>
      <c r="R76" s="67"/>
      <c r="S76" s="67"/>
      <c r="T76" s="67"/>
      <c r="U76" s="67"/>
      <c r="V76" s="67"/>
      <c r="W76" s="67"/>
      <c r="X76" s="67"/>
      <c r="Y76" s="113">
        <v>50000</v>
      </c>
      <c r="Z76" s="113"/>
      <c r="AA76" s="113"/>
      <c r="AB76" s="113"/>
      <c r="AC76" s="113"/>
      <c r="AD76" s="113">
        <v>0</v>
      </c>
      <c r="AE76" s="113"/>
      <c r="AF76" s="113"/>
      <c r="AG76" s="113"/>
      <c r="AH76" s="113"/>
      <c r="AI76" s="113">
        <v>50000</v>
      </c>
      <c r="AJ76" s="113"/>
      <c r="AK76" s="113"/>
      <c r="AL76" s="113"/>
      <c r="AM76" s="113"/>
      <c r="AN76" s="113">
        <v>50000</v>
      </c>
      <c r="AO76" s="113"/>
      <c r="AP76" s="113"/>
      <c r="AQ76" s="113"/>
      <c r="AR76" s="113"/>
      <c r="AS76" s="113">
        <v>0</v>
      </c>
      <c r="AT76" s="113"/>
      <c r="AU76" s="113"/>
      <c r="AV76" s="113"/>
      <c r="AW76" s="113"/>
      <c r="AX76" s="114">
        <v>50000</v>
      </c>
      <c r="AY76" s="114"/>
      <c r="AZ76" s="114"/>
      <c r="BA76" s="114"/>
      <c r="BB76" s="114"/>
      <c r="BC76" s="114">
        <f>AN76-Y76</f>
        <v>0</v>
      </c>
      <c r="BD76" s="114"/>
      <c r="BE76" s="114"/>
      <c r="BF76" s="114"/>
      <c r="BG76" s="114"/>
      <c r="BH76" s="114">
        <f>AS76-AD76</f>
        <v>0</v>
      </c>
      <c r="BI76" s="114"/>
      <c r="BJ76" s="114"/>
      <c r="BK76" s="114"/>
      <c r="BL76" s="114"/>
      <c r="BM76" s="114">
        <v>0</v>
      </c>
      <c r="BN76" s="114"/>
      <c r="BO76" s="114"/>
      <c r="BP76" s="114"/>
      <c r="BQ76" s="11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>
      <c r="A77" s="42">
        <v>0</v>
      </c>
      <c r="B77" s="42"/>
      <c r="C77" s="110" t="s">
        <v>92</v>
      </c>
      <c r="D77" s="91"/>
      <c r="E77" s="91"/>
      <c r="F77" s="91"/>
      <c r="G77" s="91"/>
      <c r="H77" s="91"/>
      <c r="I77" s="92"/>
      <c r="J77" s="67" t="s">
        <v>80</v>
      </c>
      <c r="K77" s="67"/>
      <c r="L77" s="67"/>
      <c r="M77" s="67"/>
      <c r="N77" s="67"/>
      <c r="O77" s="67" t="s">
        <v>81</v>
      </c>
      <c r="P77" s="67"/>
      <c r="Q77" s="67"/>
      <c r="R77" s="67"/>
      <c r="S77" s="67"/>
      <c r="T77" s="67"/>
      <c r="U77" s="67"/>
      <c r="V77" s="67"/>
      <c r="W77" s="67"/>
      <c r="X77" s="67"/>
      <c r="Y77" s="113">
        <v>925967.08</v>
      </c>
      <c r="Z77" s="113"/>
      <c r="AA77" s="113"/>
      <c r="AB77" s="113"/>
      <c r="AC77" s="113"/>
      <c r="AD77" s="113">
        <v>0</v>
      </c>
      <c r="AE77" s="113"/>
      <c r="AF77" s="113"/>
      <c r="AG77" s="113"/>
      <c r="AH77" s="113"/>
      <c r="AI77" s="113">
        <v>925967.08</v>
      </c>
      <c r="AJ77" s="113"/>
      <c r="AK77" s="113"/>
      <c r="AL77" s="113"/>
      <c r="AM77" s="113"/>
      <c r="AN77" s="113">
        <v>925958.89</v>
      </c>
      <c r="AO77" s="113"/>
      <c r="AP77" s="113"/>
      <c r="AQ77" s="113"/>
      <c r="AR77" s="113"/>
      <c r="AS77" s="113">
        <v>0</v>
      </c>
      <c r="AT77" s="113"/>
      <c r="AU77" s="113"/>
      <c r="AV77" s="113"/>
      <c r="AW77" s="113"/>
      <c r="AX77" s="114">
        <v>925958.89</v>
      </c>
      <c r="AY77" s="114"/>
      <c r="AZ77" s="114"/>
      <c r="BA77" s="114"/>
      <c r="BB77" s="114"/>
      <c r="BC77" s="114">
        <f>AN77-Y77</f>
        <v>-8.1899999999441206</v>
      </c>
      <c r="BD77" s="114"/>
      <c r="BE77" s="114"/>
      <c r="BF77" s="114"/>
      <c r="BG77" s="114"/>
      <c r="BH77" s="114">
        <f>AS77-AD77</f>
        <v>0</v>
      </c>
      <c r="BI77" s="114"/>
      <c r="BJ77" s="114"/>
      <c r="BK77" s="114"/>
      <c r="BL77" s="114"/>
      <c r="BM77" s="114">
        <v>-8.1899999999441206</v>
      </c>
      <c r="BN77" s="114"/>
      <c r="BO77" s="114"/>
      <c r="BP77" s="114"/>
      <c r="BQ77" s="11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51" customHeight="1">
      <c r="A78" s="42">
        <v>0</v>
      </c>
      <c r="B78" s="42"/>
      <c r="C78" s="110" t="s">
        <v>93</v>
      </c>
      <c r="D78" s="91"/>
      <c r="E78" s="91"/>
      <c r="F78" s="91"/>
      <c r="G78" s="91"/>
      <c r="H78" s="91"/>
      <c r="I78" s="92"/>
      <c r="J78" s="67" t="s">
        <v>80</v>
      </c>
      <c r="K78" s="67"/>
      <c r="L78" s="67"/>
      <c r="M78" s="67"/>
      <c r="N78" s="67"/>
      <c r="O78" s="67" t="s">
        <v>81</v>
      </c>
      <c r="P78" s="67"/>
      <c r="Q78" s="67"/>
      <c r="R78" s="67"/>
      <c r="S78" s="67"/>
      <c r="T78" s="67"/>
      <c r="U78" s="67"/>
      <c r="V78" s="67"/>
      <c r="W78" s="67"/>
      <c r="X78" s="67"/>
      <c r="Y78" s="113">
        <v>0</v>
      </c>
      <c r="Z78" s="113"/>
      <c r="AA78" s="113"/>
      <c r="AB78" s="113"/>
      <c r="AC78" s="113"/>
      <c r="AD78" s="113">
        <v>44220</v>
      </c>
      <c r="AE78" s="113"/>
      <c r="AF78" s="113"/>
      <c r="AG78" s="113"/>
      <c r="AH78" s="113"/>
      <c r="AI78" s="113">
        <v>44220</v>
      </c>
      <c r="AJ78" s="113"/>
      <c r="AK78" s="113"/>
      <c r="AL78" s="113"/>
      <c r="AM78" s="113"/>
      <c r="AN78" s="113">
        <v>0</v>
      </c>
      <c r="AO78" s="113"/>
      <c r="AP78" s="113"/>
      <c r="AQ78" s="113"/>
      <c r="AR78" s="113"/>
      <c r="AS78" s="113">
        <v>44220</v>
      </c>
      <c r="AT78" s="113"/>
      <c r="AU78" s="113"/>
      <c r="AV78" s="113"/>
      <c r="AW78" s="113"/>
      <c r="AX78" s="114">
        <v>44220</v>
      </c>
      <c r="AY78" s="114"/>
      <c r="AZ78" s="114"/>
      <c r="BA78" s="114"/>
      <c r="BB78" s="114"/>
      <c r="BC78" s="114">
        <f>AN78-Y78</f>
        <v>0</v>
      </c>
      <c r="BD78" s="114"/>
      <c r="BE78" s="114"/>
      <c r="BF78" s="114"/>
      <c r="BG78" s="114"/>
      <c r="BH78" s="114">
        <f>AS78-AD78</f>
        <v>0</v>
      </c>
      <c r="BI78" s="114"/>
      <c r="BJ78" s="114"/>
      <c r="BK78" s="114"/>
      <c r="BL78" s="114"/>
      <c r="BM78" s="114">
        <v>0</v>
      </c>
      <c r="BN78" s="114"/>
      <c r="BO78" s="114"/>
      <c r="BP78" s="114"/>
      <c r="BQ78" s="11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>
      <c r="A79" s="42">
        <v>0</v>
      </c>
      <c r="B79" s="42"/>
      <c r="C79" s="110" t="s">
        <v>94</v>
      </c>
      <c r="D79" s="91"/>
      <c r="E79" s="91"/>
      <c r="F79" s="91"/>
      <c r="G79" s="91"/>
      <c r="H79" s="91"/>
      <c r="I79" s="92"/>
      <c r="J79" s="67" t="s">
        <v>80</v>
      </c>
      <c r="K79" s="67"/>
      <c r="L79" s="67"/>
      <c r="M79" s="67"/>
      <c r="N79" s="67"/>
      <c r="O79" s="67" t="s">
        <v>81</v>
      </c>
      <c r="P79" s="67"/>
      <c r="Q79" s="67"/>
      <c r="R79" s="67"/>
      <c r="S79" s="67"/>
      <c r="T79" s="67"/>
      <c r="U79" s="67"/>
      <c r="V79" s="67"/>
      <c r="W79" s="67"/>
      <c r="X79" s="67"/>
      <c r="Y79" s="113">
        <v>0</v>
      </c>
      <c r="Z79" s="113"/>
      <c r="AA79" s="113"/>
      <c r="AB79" s="113"/>
      <c r="AC79" s="113"/>
      <c r="AD79" s="113">
        <v>3422150</v>
      </c>
      <c r="AE79" s="113"/>
      <c r="AF79" s="113"/>
      <c r="AG79" s="113"/>
      <c r="AH79" s="113"/>
      <c r="AI79" s="113">
        <v>3422150</v>
      </c>
      <c r="AJ79" s="113"/>
      <c r="AK79" s="113"/>
      <c r="AL79" s="113"/>
      <c r="AM79" s="113"/>
      <c r="AN79" s="113">
        <v>0</v>
      </c>
      <c r="AO79" s="113"/>
      <c r="AP79" s="113"/>
      <c r="AQ79" s="113"/>
      <c r="AR79" s="113"/>
      <c r="AS79" s="113">
        <v>2706749.2</v>
      </c>
      <c r="AT79" s="113"/>
      <c r="AU79" s="113"/>
      <c r="AV79" s="113"/>
      <c r="AW79" s="113"/>
      <c r="AX79" s="114">
        <v>2706749.2</v>
      </c>
      <c r="AY79" s="114"/>
      <c r="AZ79" s="114"/>
      <c r="BA79" s="114"/>
      <c r="BB79" s="114"/>
      <c r="BC79" s="114">
        <f>AN79-Y79</f>
        <v>0</v>
      </c>
      <c r="BD79" s="114"/>
      <c r="BE79" s="114"/>
      <c r="BF79" s="114"/>
      <c r="BG79" s="114"/>
      <c r="BH79" s="114">
        <f>AS79-AD79</f>
        <v>-715400.79999999981</v>
      </c>
      <c r="BI79" s="114"/>
      <c r="BJ79" s="114"/>
      <c r="BK79" s="114"/>
      <c r="BL79" s="114"/>
      <c r="BM79" s="114">
        <v>-715400.79999999981</v>
      </c>
      <c r="BN79" s="114"/>
      <c r="BO79" s="114"/>
      <c r="BP79" s="114"/>
      <c r="BQ79" s="11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97" customFormat="1" ht="15.75">
      <c r="A80" s="93">
        <v>0</v>
      </c>
      <c r="B80" s="93"/>
      <c r="C80" s="109" t="s">
        <v>95</v>
      </c>
      <c r="D80" s="95"/>
      <c r="E80" s="95"/>
      <c r="F80" s="95"/>
      <c r="G80" s="95"/>
      <c r="H80" s="95"/>
      <c r="I80" s="96"/>
      <c r="J80" s="104" t="s">
        <v>78</v>
      </c>
      <c r="K80" s="104"/>
      <c r="L80" s="104"/>
      <c r="M80" s="104"/>
      <c r="N80" s="104"/>
      <c r="O80" s="104" t="s">
        <v>78</v>
      </c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7"/>
      <c r="BS80" s="107"/>
      <c r="BT80" s="107"/>
      <c r="BU80" s="107"/>
      <c r="BV80" s="107"/>
      <c r="BW80" s="107"/>
      <c r="BX80" s="107"/>
      <c r="BY80" s="107"/>
      <c r="BZ80" s="108"/>
    </row>
    <row r="81" spans="1:80" ht="38.25" customHeight="1">
      <c r="A81" s="42">
        <v>0</v>
      </c>
      <c r="B81" s="42"/>
      <c r="C81" s="110" t="s">
        <v>96</v>
      </c>
      <c r="D81" s="91"/>
      <c r="E81" s="91"/>
      <c r="F81" s="91"/>
      <c r="G81" s="91"/>
      <c r="H81" s="91"/>
      <c r="I81" s="92"/>
      <c r="J81" s="67" t="s">
        <v>97</v>
      </c>
      <c r="K81" s="67"/>
      <c r="L81" s="67"/>
      <c r="M81" s="67"/>
      <c r="N81" s="67"/>
      <c r="O81" s="67" t="s">
        <v>81</v>
      </c>
      <c r="P81" s="67"/>
      <c r="Q81" s="67"/>
      <c r="R81" s="67"/>
      <c r="S81" s="67"/>
      <c r="T81" s="67"/>
      <c r="U81" s="67"/>
      <c r="V81" s="67"/>
      <c r="W81" s="67"/>
      <c r="X81" s="67"/>
      <c r="Y81" s="113">
        <v>51.8</v>
      </c>
      <c r="Z81" s="113"/>
      <c r="AA81" s="113"/>
      <c r="AB81" s="113"/>
      <c r="AC81" s="113"/>
      <c r="AD81" s="113">
        <v>0</v>
      </c>
      <c r="AE81" s="113"/>
      <c r="AF81" s="113"/>
      <c r="AG81" s="113"/>
      <c r="AH81" s="113"/>
      <c r="AI81" s="113">
        <v>51.8</v>
      </c>
      <c r="AJ81" s="113"/>
      <c r="AK81" s="113"/>
      <c r="AL81" s="113"/>
      <c r="AM81" s="113"/>
      <c r="AN81" s="113">
        <v>51.3</v>
      </c>
      <c r="AO81" s="113"/>
      <c r="AP81" s="113"/>
      <c r="AQ81" s="113"/>
      <c r="AR81" s="113"/>
      <c r="AS81" s="113">
        <v>0</v>
      </c>
      <c r="AT81" s="113"/>
      <c r="AU81" s="113"/>
      <c r="AV81" s="113"/>
      <c r="AW81" s="113"/>
      <c r="AX81" s="114">
        <v>51.3</v>
      </c>
      <c r="AY81" s="114"/>
      <c r="AZ81" s="114"/>
      <c r="BA81" s="114"/>
      <c r="BB81" s="114"/>
      <c r="BC81" s="114">
        <f>AN81-Y81</f>
        <v>-0.5</v>
      </c>
      <c r="BD81" s="114"/>
      <c r="BE81" s="114"/>
      <c r="BF81" s="114"/>
      <c r="BG81" s="114"/>
      <c r="BH81" s="114">
        <f>AS81-AD81</f>
        <v>0</v>
      </c>
      <c r="BI81" s="114"/>
      <c r="BJ81" s="114"/>
      <c r="BK81" s="114"/>
      <c r="BL81" s="114"/>
      <c r="BM81" s="114">
        <v>-0.5</v>
      </c>
      <c r="BN81" s="114"/>
      <c r="BO81" s="114"/>
      <c r="BP81" s="114"/>
      <c r="BQ81" s="11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25.5" customHeight="1">
      <c r="A82" s="42">
        <v>0</v>
      </c>
      <c r="B82" s="42"/>
      <c r="C82" s="110" t="s">
        <v>98</v>
      </c>
      <c r="D82" s="91"/>
      <c r="E82" s="91"/>
      <c r="F82" s="91"/>
      <c r="G82" s="91"/>
      <c r="H82" s="91"/>
      <c r="I82" s="92"/>
      <c r="J82" s="67" t="s">
        <v>99</v>
      </c>
      <c r="K82" s="67"/>
      <c r="L82" s="67"/>
      <c r="M82" s="67"/>
      <c r="N82" s="67"/>
      <c r="O82" s="67" t="s">
        <v>81</v>
      </c>
      <c r="P82" s="67"/>
      <c r="Q82" s="67"/>
      <c r="R82" s="67"/>
      <c r="S82" s="67"/>
      <c r="T82" s="67"/>
      <c r="U82" s="67"/>
      <c r="V82" s="67"/>
      <c r="W82" s="67"/>
      <c r="X82" s="67"/>
      <c r="Y82" s="113">
        <v>5.08</v>
      </c>
      <c r="Z82" s="113"/>
      <c r="AA82" s="113"/>
      <c r="AB82" s="113"/>
      <c r="AC82" s="113"/>
      <c r="AD82" s="113">
        <v>0</v>
      </c>
      <c r="AE82" s="113"/>
      <c r="AF82" s="113"/>
      <c r="AG82" s="113"/>
      <c r="AH82" s="113"/>
      <c r="AI82" s="113">
        <v>5.08</v>
      </c>
      <c r="AJ82" s="113"/>
      <c r="AK82" s="113"/>
      <c r="AL82" s="113"/>
      <c r="AM82" s="113"/>
      <c r="AN82" s="113">
        <v>5.08</v>
      </c>
      <c r="AO82" s="113"/>
      <c r="AP82" s="113"/>
      <c r="AQ82" s="113"/>
      <c r="AR82" s="113"/>
      <c r="AS82" s="113">
        <v>0</v>
      </c>
      <c r="AT82" s="113"/>
      <c r="AU82" s="113"/>
      <c r="AV82" s="113"/>
      <c r="AW82" s="113"/>
      <c r="AX82" s="114">
        <v>5.08</v>
      </c>
      <c r="AY82" s="114"/>
      <c r="AZ82" s="114"/>
      <c r="BA82" s="114"/>
      <c r="BB82" s="114"/>
      <c r="BC82" s="114">
        <f>AN82-Y82</f>
        <v>0</v>
      </c>
      <c r="BD82" s="114"/>
      <c r="BE82" s="114"/>
      <c r="BF82" s="114"/>
      <c r="BG82" s="114"/>
      <c r="BH82" s="114">
        <f>AS82-AD82</f>
        <v>0</v>
      </c>
      <c r="BI82" s="114"/>
      <c r="BJ82" s="114"/>
      <c r="BK82" s="114"/>
      <c r="BL82" s="114"/>
      <c r="BM82" s="114">
        <v>0</v>
      </c>
      <c r="BN82" s="114"/>
      <c r="BO82" s="114"/>
      <c r="BP82" s="114"/>
      <c r="BQ82" s="11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38.25" customHeight="1">
      <c r="A83" s="42">
        <v>0</v>
      </c>
      <c r="B83" s="42"/>
      <c r="C83" s="110" t="s">
        <v>100</v>
      </c>
      <c r="D83" s="91"/>
      <c r="E83" s="91"/>
      <c r="F83" s="91"/>
      <c r="G83" s="91"/>
      <c r="H83" s="91"/>
      <c r="I83" s="92"/>
      <c r="J83" s="67" t="s">
        <v>99</v>
      </c>
      <c r="K83" s="67"/>
      <c r="L83" s="67"/>
      <c r="M83" s="67"/>
      <c r="N83" s="67"/>
      <c r="O83" s="67" t="s">
        <v>81</v>
      </c>
      <c r="P83" s="67"/>
      <c r="Q83" s="67"/>
      <c r="R83" s="67"/>
      <c r="S83" s="67"/>
      <c r="T83" s="67"/>
      <c r="U83" s="67"/>
      <c r="V83" s="67"/>
      <c r="W83" s="67"/>
      <c r="X83" s="67"/>
      <c r="Y83" s="113">
        <v>3.8</v>
      </c>
      <c r="Z83" s="113"/>
      <c r="AA83" s="113"/>
      <c r="AB83" s="113"/>
      <c r="AC83" s="113"/>
      <c r="AD83" s="113">
        <v>0</v>
      </c>
      <c r="AE83" s="113"/>
      <c r="AF83" s="113"/>
      <c r="AG83" s="113"/>
      <c r="AH83" s="113"/>
      <c r="AI83" s="113">
        <v>3.8</v>
      </c>
      <c r="AJ83" s="113"/>
      <c r="AK83" s="113"/>
      <c r="AL83" s="113"/>
      <c r="AM83" s="113"/>
      <c r="AN83" s="113">
        <v>5.5</v>
      </c>
      <c r="AO83" s="113"/>
      <c r="AP83" s="113"/>
      <c r="AQ83" s="113"/>
      <c r="AR83" s="113"/>
      <c r="AS83" s="113">
        <v>0</v>
      </c>
      <c r="AT83" s="113"/>
      <c r="AU83" s="113"/>
      <c r="AV83" s="113"/>
      <c r="AW83" s="113"/>
      <c r="AX83" s="114">
        <v>5.5</v>
      </c>
      <c r="AY83" s="114"/>
      <c r="AZ83" s="114"/>
      <c r="BA83" s="114"/>
      <c r="BB83" s="114"/>
      <c r="BC83" s="114">
        <f>AN83-Y83</f>
        <v>1.7000000000000002</v>
      </c>
      <c r="BD83" s="114"/>
      <c r="BE83" s="114"/>
      <c r="BF83" s="114"/>
      <c r="BG83" s="114"/>
      <c r="BH83" s="114">
        <f>AS83-AD83</f>
        <v>0</v>
      </c>
      <c r="BI83" s="114"/>
      <c r="BJ83" s="114"/>
      <c r="BK83" s="114"/>
      <c r="BL83" s="114"/>
      <c r="BM83" s="114">
        <v>1.7000000000000002</v>
      </c>
      <c r="BN83" s="114"/>
      <c r="BO83" s="114"/>
      <c r="BP83" s="114"/>
      <c r="BQ83" s="11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25.5" customHeight="1">
      <c r="A84" s="42">
        <v>0</v>
      </c>
      <c r="B84" s="42"/>
      <c r="C84" s="110" t="s">
        <v>101</v>
      </c>
      <c r="D84" s="91"/>
      <c r="E84" s="91"/>
      <c r="F84" s="91"/>
      <c r="G84" s="91"/>
      <c r="H84" s="91"/>
      <c r="I84" s="92"/>
      <c r="J84" s="67" t="s">
        <v>102</v>
      </c>
      <c r="K84" s="67"/>
      <c r="L84" s="67"/>
      <c r="M84" s="67"/>
      <c r="N84" s="67"/>
      <c r="O84" s="67" t="s">
        <v>81</v>
      </c>
      <c r="P84" s="67"/>
      <c r="Q84" s="67"/>
      <c r="R84" s="67"/>
      <c r="S84" s="67"/>
      <c r="T84" s="67"/>
      <c r="U84" s="67"/>
      <c r="V84" s="67"/>
      <c r="W84" s="67"/>
      <c r="X84" s="67"/>
      <c r="Y84" s="113">
        <v>44.8</v>
      </c>
      <c r="Z84" s="113"/>
      <c r="AA84" s="113"/>
      <c r="AB84" s="113"/>
      <c r="AC84" s="113"/>
      <c r="AD84" s="113">
        <v>0</v>
      </c>
      <c r="AE84" s="113"/>
      <c r="AF84" s="113"/>
      <c r="AG84" s="113"/>
      <c r="AH84" s="113"/>
      <c r="AI84" s="113">
        <v>44.8</v>
      </c>
      <c r="AJ84" s="113"/>
      <c r="AK84" s="113"/>
      <c r="AL84" s="113"/>
      <c r="AM84" s="113"/>
      <c r="AN84" s="113">
        <v>44.8</v>
      </c>
      <c r="AO84" s="113"/>
      <c r="AP84" s="113"/>
      <c r="AQ84" s="113"/>
      <c r="AR84" s="113"/>
      <c r="AS84" s="113">
        <v>0</v>
      </c>
      <c r="AT84" s="113"/>
      <c r="AU84" s="113"/>
      <c r="AV84" s="113"/>
      <c r="AW84" s="113"/>
      <c r="AX84" s="114">
        <v>44.8</v>
      </c>
      <c r="AY84" s="114"/>
      <c r="AZ84" s="114"/>
      <c r="BA84" s="114"/>
      <c r="BB84" s="114"/>
      <c r="BC84" s="114">
        <f>AN84-Y84</f>
        <v>0</v>
      </c>
      <c r="BD84" s="114"/>
      <c r="BE84" s="114"/>
      <c r="BF84" s="114"/>
      <c r="BG84" s="114"/>
      <c r="BH84" s="114">
        <f>AS84-AD84</f>
        <v>0</v>
      </c>
      <c r="BI84" s="114"/>
      <c r="BJ84" s="114"/>
      <c r="BK84" s="114"/>
      <c r="BL84" s="114"/>
      <c r="BM84" s="114">
        <v>0</v>
      </c>
      <c r="BN84" s="114"/>
      <c r="BO84" s="114"/>
      <c r="BP84" s="114"/>
      <c r="BQ84" s="11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25.5" customHeight="1">
      <c r="A85" s="42">
        <v>0</v>
      </c>
      <c r="B85" s="42"/>
      <c r="C85" s="110" t="s">
        <v>103</v>
      </c>
      <c r="D85" s="91"/>
      <c r="E85" s="91"/>
      <c r="F85" s="91"/>
      <c r="G85" s="91"/>
      <c r="H85" s="91"/>
      <c r="I85" s="92"/>
      <c r="J85" s="67" t="s">
        <v>99</v>
      </c>
      <c r="K85" s="67"/>
      <c r="L85" s="67"/>
      <c r="M85" s="67"/>
      <c r="N85" s="67"/>
      <c r="O85" s="67" t="s">
        <v>81</v>
      </c>
      <c r="P85" s="67"/>
      <c r="Q85" s="67"/>
      <c r="R85" s="67"/>
      <c r="S85" s="67"/>
      <c r="T85" s="67"/>
      <c r="U85" s="67"/>
      <c r="V85" s="67"/>
      <c r="W85" s="67"/>
      <c r="X85" s="67"/>
      <c r="Y85" s="113">
        <v>18.5</v>
      </c>
      <c r="Z85" s="113"/>
      <c r="AA85" s="113"/>
      <c r="AB85" s="113"/>
      <c r="AC85" s="113"/>
      <c r="AD85" s="113">
        <v>0</v>
      </c>
      <c r="AE85" s="113"/>
      <c r="AF85" s="113"/>
      <c r="AG85" s="113"/>
      <c r="AH85" s="113"/>
      <c r="AI85" s="113">
        <v>18.5</v>
      </c>
      <c r="AJ85" s="113"/>
      <c r="AK85" s="113"/>
      <c r="AL85" s="113"/>
      <c r="AM85" s="113"/>
      <c r="AN85" s="113">
        <v>18.5</v>
      </c>
      <c r="AO85" s="113"/>
      <c r="AP85" s="113"/>
      <c r="AQ85" s="113"/>
      <c r="AR85" s="113"/>
      <c r="AS85" s="113">
        <v>0</v>
      </c>
      <c r="AT85" s="113"/>
      <c r="AU85" s="113"/>
      <c r="AV85" s="113"/>
      <c r="AW85" s="113"/>
      <c r="AX85" s="114">
        <v>18.5</v>
      </c>
      <c r="AY85" s="114"/>
      <c r="AZ85" s="114"/>
      <c r="BA85" s="114"/>
      <c r="BB85" s="114"/>
      <c r="BC85" s="114">
        <f>AN85-Y85</f>
        <v>0</v>
      </c>
      <c r="BD85" s="114"/>
      <c r="BE85" s="114"/>
      <c r="BF85" s="114"/>
      <c r="BG85" s="114"/>
      <c r="BH85" s="114">
        <f>AS85-AD85</f>
        <v>0</v>
      </c>
      <c r="BI85" s="114"/>
      <c r="BJ85" s="114"/>
      <c r="BK85" s="114"/>
      <c r="BL85" s="114"/>
      <c r="BM85" s="114">
        <v>0</v>
      </c>
      <c r="BN85" s="114"/>
      <c r="BO85" s="114"/>
      <c r="BP85" s="114"/>
      <c r="BQ85" s="11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s="97" customFormat="1" ht="15.75">
      <c r="A86" s="93">
        <v>0</v>
      </c>
      <c r="B86" s="93"/>
      <c r="C86" s="109" t="s">
        <v>104</v>
      </c>
      <c r="D86" s="95"/>
      <c r="E86" s="95"/>
      <c r="F86" s="95"/>
      <c r="G86" s="95"/>
      <c r="H86" s="95"/>
      <c r="I86" s="96"/>
      <c r="J86" s="104" t="s">
        <v>78</v>
      </c>
      <c r="K86" s="104"/>
      <c r="L86" s="104"/>
      <c r="M86" s="104"/>
      <c r="N86" s="104"/>
      <c r="O86" s="104" t="s">
        <v>78</v>
      </c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7"/>
      <c r="BS86" s="107"/>
      <c r="BT86" s="107"/>
      <c r="BU86" s="107"/>
      <c r="BV86" s="107"/>
      <c r="BW86" s="107"/>
      <c r="BX86" s="107"/>
      <c r="BY86" s="107"/>
      <c r="BZ86" s="108"/>
    </row>
    <row r="87" spans="1:80" ht="15.75" customHeight="1">
      <c r="A87" s="42">
        <v>0</v>
      </c>
      <c r="B87" s="42"/>
      <c r="C87" s="110" t="s">
        <v>105</v>
      </c>
      <c r="D87" s="91"/>
      <c r="E87" s="91"/>
      <c r="F87" s="91"/>
      <c r="G87" s="91"/>
      <c r="H87" s="91"/>
      <c r="I87" s="92"/>
      <c r="J87" s="67" t="s">
        <v>106</v>
      </c>
      <c r="K87" s="67"/>
      <c r="L87" s="67"/>
      <c r="M87" s="67"/>
      <c r="N87" s="67"/>
      <c r="O87" s="67" t="s">
        <v>81</v>
      </c>
      <c r="P87" s="67"/>
      <c r="Q87" s="67"/>
      <c r="R87" s="67"/>
      <c r="S87" s="67"/>
      <c r="T87" s="67"/>
      <c r="U87" s="67"/>
      <c r="V87" s="67"/>
      <c r="W87" s="67"/>
      <c r="X87" s="67"/>
      <c r="Y87" s="113">
        <v>100</v>
      </c>
      <c r="Z87" s="113"/>
      <c r="AA87" s="113"/>
      <c r="AB87" s="113"/>
      <c r="AC87" s="113"/>
      <c r="AD87" s="113">
        <v>0</v>
      </c>
      <c r="AE87" s="113"/>
      <c r="AF87" s="113"/>
      <c r="AG87" s="113"/>
      <c r="AH87" s="113"/>
      <c r="AI87" s="113">
        <v>100</v>
      </c>
      <c r="AJ87" s="113"/>
      <c r="AK87" s="113"/>
      <c r="AL87" s="113"/>
      <c r="AM87" s="113"/>
      <c r="AN87" s="113">
        <v>100</v>
      </c>
      <c r="AO87" s="113"/>
      <c r="AP87" s="113"/>
      <c r="AQ87" s="113"/>
      <c r="AR87" s="113"/>
      <c r="AS87" s="113">
        <v>0</v>
      </c>
      <c r="AT87" s="113"/>
      <c r="AU87" s="113"/>
      <c r="AV87" s="113"/>
      <c r="AW87" s="113"/>
      <c r="AX87" s="114">
        <v>100</v>
      </c>
      <c r="AY87" s="114"/>
      <c r="AZ87" s="114"/>
      <c r="BA87" s="114"/>
      <c r="BB87" s="114"/>
      <c r="BC87" s="114">
        <f>AN87-Y87</f>
        <v>0</v>
      </c>
      <c r="BD87" s="114"/>
      <c r="BE87" s="114"/>
      <c r="BF87" s="114"/>
      <c r="BG87" s="114"/>
      <c r="BH87" s="114">
        <f>AS87-AD87</f>
        <v>0</v>
      </c>
      <c r="BI87" s="114"/>
      <c r="BJ87" s="114"/>
      <c r="BK87" s="114"/>
      <c r="BL87" s="114"/>
      <c r="BM87" s="114">
        <v>0</v>
      </c>
      <c r="BN87" s="114"/>
      <c r="BO87" s="114"/>
      <c r="BP87" s="114"/>
      <c r="BQ87" s="11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15.75">
      <c r="A88" s="42">
        <v>0</v>
      </c>
      <c r="B88" s="42"/>
      <c r="C88" s="110" t="s">
        <v>107</v>
      </c>
      <c r="D88" s="91"/>
      <c r="E88" s="91"/>
      <c r="F88" s="91"/>
      <c r="G88" s="91"/>
      <c r="H88" s="91"/>
      <c r="I88" s="92"/>
      <c r="J88" s="67" t="s">
        <v>106</v>
      </c>
      <c r="K88" s="67"/>
      <c r="L88" s="67"/>
      <c r="M88" s="67"/>
      <c r="N88" s="67"/>
      <c r="O88" s="67" t="s">
        <v>81</v>
      </c>
      <c r="P88" s="67"/>
      <c r="Q88" s="67"/>
      <c r="R88" s="67"/>
      <c r="S88" s="67"/>
      <c r="T88" s="67"/>
      <c r="U88" s="67"/>
      <c r="V88" s="67"/>
      <c r="W88" s="67"/>
      <c r="X88" s="67"/>
      <c r="Y88" s="113">
        <v>100</v>
      </c>
      <c r="Z88" s="113"/>
      <c r="AA88" s="113"/>
      <c r="AB88" s="113"/>
      <c r="AC88" s="113"/>
      <c r="AD88" s="113">
        <v>0</v>
      </c>
      <c r="AE88" s="113"/>
      <c r="AF88" s="113"/>
      <c r="AG88" s="113"/>
      <c r="AH88" s="113"/>
      <c r="AI88" s="113">
        <v>100</v>
      </c>
      <c r="AJ88" s="113"/>
      <c r="AK88" s="113"/>
      <c r="AL88" s="113"/>
      <c r="AM88" s="113"/>
      <c r="AN88" s="113">
        <v>100</v>
      </c>
      <c r="AO88" s="113"/>
      <c r="AP88" s="113"/>
      <c r="AQ88" s="113"/>
      <c r="AR88" s="113"/>
      <c r="AS88" s="113">
        <v>0</v>
      </c>
      <c r="AT88" s="113"/>
      <c r="AU88" s="113"/>
      <c r="AV88" s="113"/>
      <c r="AW88" s="113"/>
      <c r="AX88" s="114">
        <v>100</v>
      </c>
      <c r="AY88" s="114"/>
      <c r="AZ88" s="114"/>
      <c r="BA88" s="114"/>
      <c r="BB88" s="114"/>
      <c r="BC88" s="114">
        <f>AN88-Y88</f>
        <v>0</v>
      </c>
      <c r="BD88" s="114"/>
      <c r="BE88" s="114"/>
      <c r="BF88" s="114"/>
      <c r="BG88" s="114"/>
      <c r="BH88" s="114">
        <f>AS88-AD88</f>
        <v>0</v>
      </c>
      <c r="BI88" s="114"/>
      <c r="BJ88" s="114"/>
      <c r="BK88" s="114"/>
      <c r="BL88" s="114"/>
      <c r="BM88" s="114">
        <v>0</v>
      </c>
      <c r="BN88" s="114"/>
      <c r="BO88" s="114"/>
      <c r="BP88" s="114"/>
      <c r="BQ88" s="114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15.75">
      <c r="A89" s="42">
        <v>0</v>
      </c>
      <c r="B89" s="42"/>
      <c r="C89" s="110" t="s">
        <v>108</v>
      </c>
      <c r="D89" s="91"/>
      <c r="E89" s="91"/>
      <c r="F89" s="91"/>
      <c r="G89" s="91"/>
      <c r="H89" s="91"/>
      <c r="I89" s="92"/>
      <c r="J89" s="67" t="s">
        <v>106</v>
      </c>
      <c r="K89" s="67"/>
      <c r="L89" s="67"/>
      <c r="M89" s="67"/>
      <c r="N89" s="67"/>
      <c r="O89" s="67" t="s">
        <v>81</v>
      </c>
      <c r="P89" s="67"/>
      <c r="Q89" s="67"/>
      <c r="R89" s="67"/>
      <c r="S89" s="67"/>
      <c r="T89" s="67"/>
      <c r="U89" s="67"/>
      <c r="V89" s="67"/>
      <c r="W89" s="67"/>
      <c r="X89" s="67"/>
      <c r="Y89" s="113">
        <v>100</v>
      </c>
      <c r="Z89" s="113"/>
      <c r="AA89" s="113"/>
      <c r="AB89" s="113"/>
      <c r="AC89" s="113"/>
      <c r="AD89" s="113">
        <v>0</v>
      </c>
      <c r="AE89" s="113"/>
      <c r="AF89" s="113"/>
      <c r="AG89" s="113"/>
      <c r="AH89" s="113"/>
      <c r="AI89" s="113">
        <v>100</v>
      </c>
      <c r="AJ89" s="113"/>
      <c r="AK89" s="113"/>
      <c r="AL89" s="113"/>
      <c r="AM89" s="113"/>
      <c r="AN89" s="113">
        <v>100</v>
      </c>
      <c r="AO89" s="113"/>
      <c r="AP89" s="113"/>
      <c r="AQ89" s="113"/>
      <c r="AR89" s="113"/>
      <c r="AS89" s="113">
        <v>0</v>
      </c>
      <c r="AT89" s="113"/>
      <c r="AU89" s="113"/>
      <c r="AV89" s="113"/>
      <c r="AW89" s="113"/>
      <c r="AX89" s="114">
        <v>100</v>
      </c>
      <c r="AY89" s="114"/>
      <c r="AZ89" s="114"/>
      <c r="BA89" s="114"/>
      <c r="BB89" s="114"/>
      <c r="BC89" s="114">
        <f>AN89-Y89</f>
        <v>0</v>
      </c>
      <c r="BD89" s="114"/>
      <c r="BE89" s="114"/>
      <c r="BF89" s="114"/>
      <c r="BG89" s="114"/>
      <c r="BH89" s="114">
        <f>AS89-AD89</f>
        <v>0</v>
      </c>
      <c r="BI89" s="114"/>
      <c r="BJ89" s="114"/>
      <c r="BK89" s="114"/>
      <c r="BL89" s="114"/>
      <c r="BM89" s="114">
        <v>0</v>
      </c>
      <c r="BN89" s="114"/>
      <c r="BO89" s="114"/>
      <c r="BP89" s="114"/>
      <c r="BQ89" s="11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25.5" customHeight="1">
      <c r="A90" s="42">
        <v>0</v>
      </c>
      <c r="B90" s="42"/>
      <c r="C90" s="110" t="s">
        <v>89</v>
      </c>
      <c r="D90" s="91"/>
      <c r="E90" s="91"/>
      <c r="F90" s="91"/>
      <c r="G90" s="91"/>
      <c r="H90" s="91"/>
      <c r="I90" s="92"/>
      <c r="J90" s="67" t="s">
        <v>106</v>
      </c>
      <c r="K90" s="67"/>
      <c r="L90" s="67"/>
      <c r="M90" s="67"/>
      <c r="N90" s="67"/>
      <c r="O90" s="67" t="s">
        <v>81</v>
      </c>
      <c r="P90" s="67"/>
      <c r="Q90" s="67"/>
      <c r="R90" s="67"/>
      <c r="S90" s="67"/>
      <c r="T90" s="67"/>
      <c r="U90" s="67"/>
      <c r="V90" s="67"/>
      <c r="W90" s="67"/>
      <c r="X90" s="67"/>
      <c r="Y90" s="113">
        <v>100</v>
      </c>
      <c r="Z90" s="113"/>
      <c r="AA90" s="113"/>
      <c r="AB90" s="113"/>
      <c r="AC90" s="113"/>
      <c r="AD90" s="113">
        <v>0</v>
      </c>
      <c r="AE90" s="113"/>
      <c r="AF90" s="113"/>
      <c r="AG90" s="113"/>
      <c r="AH90" s="113"/>
      <c r="AI90" s="113">
        <v>100</v>
      </c>
      <c r="AJ90" s="113"/>
      <c r="AK90" s="113"/>
      <c r="AL90" s="113"/>
      <c r="AM90" s="113"/>
      <c r="AN90" s="113">
        <v>100</v>
      </c>
      <c r="AO90" s="113"/>
      <c r="AP90" s="113"/>
      <c r="AQ90" s="113"/>
      <c r="AR90" s="113"/>
      <c r="AS90" s="113">
        <v>0</v>
      </c>
      <c r="AT90" s="113"/>
      <c r="AU90" s="113"/>
      <c r="AV90" s="113"/>
      <c r="AW90" s="113"/>
      <c r="AX90" s="114">
        <v>100</v>
      </c>
      <c r="AY90" s="114"/>
      <c r="AZ90" s="114"/>
      <c r="BA90" s="114"/>
      <c r="BB90" s="114"/>
      <c r="BC90" s="114">
        <f>AN90-Y90</f>
        <v>0</v>
      </c>
      <c r="BD90" s="114"/>
      <c r="BE90" s="114"/>
      <c r="BF90" s="114"/>
      <c r="BG90" s="114"/>
      <c r="BH90" s="114">
        <f>AS90-AD90</f>
        <v>0</v>
      </c>
      <c r="BI90" s="114"/>
      <c r="BJ90" s="114"/>
      <c r="BK90" s="114"/>
      <c r="BL90" s="114"/>
      <c r="BM90" s="114">
        <v>0</v>
      </c>
      <c r="BN90" s="114"/>
      <c r="BO90" s="114"/>
      <c r="BP90" s="114"/>
      <c r="BQ90" s="11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80" ht="38.25" customHeight="1">
      <c r="A91" s="42"/>
      <c r="B91" s="42"/>
      <c r="C91" s="115" t="s">
        <v>110</v>
      </c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7"/>
      <c r="BR91" s="11"/>
      <c r="BS91" s="11"/>
      <c r="BT91" s="11"/>
      <c r="BU91" s="11"/>
      <c r="BV91" s="11"/>
      <c r="BW91" s="11"/>
      <c r="BX91" s="11"/>
      <c r="BY91" s="11"/>
      <c r="BZ91" s="9"/>
      <c r="CB91" s="1" t="s">
        <v>109</v>
      </c>
    </row>
    <row r="93" spans="1:80" ht="15.95" customHeight="1">
      <c r="A93" s="37" t="s">
        <v>51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</row>
    <row r="94" spans="1:80" ht="31.5" customHeight="1">
      <c r="A94" s="120" t="s">
        <v>112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</row>
    <row r="95" spans="1:80" ht="15.95" customHeight="1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80" ht="12" customHeight="1">
      <c r="A96" s="30" t="s">
        <v>65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5.95" customHeight="1">
      <c r="A97" s="2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42" customHeight="1">
      <c r="A98" s="124" t="s">
        <v>115</v>
      </c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3"/>
      <c r="AO98" s="3"/>
      <c r="AP98" s="125" t="s">
        <v>117</v>
      </c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</row>
    <row r="99" spans="1:64">
      <c r="W99" s="75" t="s">
        <v>9</v>
      </c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4"/>
      <c r="AO99" s="4"/>
      <c r="AP99" s="75" t="s">
        <v>10</v>
      </c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</row>
    <row r="102" spans="1:64" ht="15.95" customHeight="1">
      <c r="A102" s="124" t="s">
        <v>116</v>
      </c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3"/>
      <c r="AO102" s="3"/>
      <c r="AP102" s="125" t="s">
        <v>118</v>
      </c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</row>
    <row r="103" spans="1:64">
      <c r="W103" s="75" t="s">
        <v>9</v>
      </c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4"/>
      <c r="AO103" s="4"/>
      <c r="AP103" s="75" t="s">
        <v>10</v>
      </c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</row>
  </sheetData>
  <mergeCells count="598">
    <mergeCell ref="C91:BQ91"/>
    <mergeCell ref="AX90:BB90"/>
    <mergeCell ref="BC90:BG90"/>
    <mergeCell ref="BH90:BL90"/>
    <mergeCell ref="BM90:BQ90"/>
    <mergeCell ref="A91:B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AQ58:AV58"/>
    <mergeCell ref="AW58:BA58"/>
    <mergeCell ref="BB58:BF58"/>
    <mergeCell ref="BG58:BL58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57:P57"/>
    <mergeCell ref="Q57:U57"/>
    <mergeCell ref="V57:Z57"/>
    <mergeCell ref="AA57:AF57"/>
    <mergeCell ref="AG57:AK57"/>
    <mergeCell ref="AZ48:BC48"/>
    <mergeCell ref="BD48:BH48"/>
    <mergeCell ref="BI48:BM48"/>
    <mergeCell ref="BN48:BQ48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26:F26"/>
    <mergeCell ref="G26:BL26"/>
    <mergeCell ref="A35:F35"/>
    <mergeCell ref="G35:BL35"/>
    <mergeCell ref="A93:BL93"/>
    <mergeCell ref="A94:BL94"/>
    <mergeCell ref="A34:F34"/>
    <mergeCell ref="G34:BL34"/>
    <mergeCell ref="A62:B63"/>
    <mergeCell ref="C62:I63"/>
    <mergeCell ref="J62:N63"/>
    <mergeCell ref="O62:X63"/>
    <mergeCell ref="J64:N64"/>
    <mergeCell ref="O64:X64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G25:BL25"/>
    <mergeCell ref="A38:BQ38"/>
    <mergeCell ref="A37:BQ37"/>
    <mergeCell ref="AF40:AJ40"/>
    <mergeCell ref="AQ54:AV54"/>
    <mergeCell ref="AL54:AP54"/>
    <mergeCell ref="AG54:AK54"/>
    <mergeCell ref="AG53:AK53"/>
    <mergeCell ref="AA53:AF53"/>
    <mergeCell ref="AA41:AE41"/>
    <mergeCell ref="AF41:AJ41"/>
    <mergeCell ref="AU47:AY47"/>
    <mergeCell ref="AU48:AY48"/>
    <mergeCell ref="A42:B42"/>
    <mergeCell ref="AZ42:BC42"/>
    <mergeCell ref="A55:P55"/>
    <mergeCell ref="AK41:AO41"/>
    <mergeCell ref="Q55:U55"/>
    <mergeCell ref="V55:Z55"/>
    <mergeCell ref="AA55:AF55"/>
    <mergeCell ref="Q54:U54"/>
    <mergeCell ref="AA54:AF54"/>
    <mergeCell ref="AZ45:BC45"/>
    <mergeCell ref="AZ41:BC41"/>
    <mergeCell ref="BD41:BH41"/>
    <mergeCell ref="BI41:BM41"/>
    <mergeCell ref="BN41:BQ41"/>
    <mergeCell ref="BN42:BQ42"/>
    <mergeCell ref="AU42:AY42"/>
    <mergeCell ref="BI42:BM42"/>
    <mergeCell ref="BD42:BH42"/>
    <mergeCell ref="AP99:BH99"/>
    <mergeCell ref="W99:AM99"/>
    <mergeCell ref="A98:V98"/>
    <mergeCell ref="W98:AM98"/>
    <mergeCell ref="AP98:BH98"/>
    <mergeCell ref="BN43:BQ43"/>
    <mergeCell ref="C64:I64"/>
    <mergeCell ref="A54:P54"/>
    <mergeCell ref="A52:P53"/>
    <mergeCell ref="A64:B64"/>
    <mergeCell ref="AW56:BA56"/>
    <mergeCell ref="BB56:BF56"/>
    <mergeCell ref="A60:BQ60"/>
    <mergeCell ref="AL56:AP56"/>
    <mergeCell ref="AG56:AK56"/>
    <mergeCell ref="AP103:BH103"/>
    <mergeCell ref="A102:V102"/>
    <mergeCell ref="W102:AM102"/>
    <mergeCell ref="AP102:BH102"/>
    <mergeCell ref="W103:AM103"/>
    <mergeCell ref="A66:B66"/>
    <mergeCell ref="A65:B65"/>
    <mergeCell ref="AK42:AO42"/>
    <mergeCell ref="AF42:AJ42"/>
    <mergeCell ref="A56:P56"/>
    <mergeCell ref="Q56:U56"/>
    <mergeCell ref="A50:BL50"/>
    <mergeCell ref="AQ56:AV56"/>
    <mergeCell ref="AG55:AK55"/>
    <mergeCell ref="AD66:AH66"/>
    <mergeCell ref="C66:I66"/>
    <mergeCell ref="J66:N66"/>
    <mergeCell ref="O66:X66"/>
    <mergeCell ref="Y66:AC66"/>
    <mergeCell ref="C65:I65"/>
    <mergeCell ref="J65:N65"/>
    <mergeCell ref="O65:X65"/>
    <mergeCell ref="Y65:AC65"/>
    <mergeCell ref="V56:Z56"/>
    <mergeCell ref="AA56:AF56"/>
    <mergeCell ref="AI63:AM63"/>
    <mergeCell ref="Y63:AC63"/>
    <mergeCell ref="AD65:AH65"/>
    <mergeCell ref="AI64:AM64"/>
    <mergeCell ref="Y62:AM62"/>
    <mergeCell ref="Y64:AC64"/>
    <mergeCell ref="AD64:AH64"/>
    <mergeCell ref="AL57:AP57"/>
    <mergeCell ref="AA43:AE43"/>
    <mergeCell ref="Q53:U53"/>
    <mergeCell ref="AN64:AR64"/>
    <mergeCell ref="V53:Z53"/>
    <mergeCell ref="AI65:AM65"/>
    <mergeCell ref="AL55:AP55"/>
    <mergeCell ref="AN65:AR65"/>
    <mergeCell ref="AQ55:AV55"/>
    <mergeCell ref="V54:Z54"/>
    <mergeCell ref="AS65:AW65"/>
    <mergeCell ref="AP42:AT42"/>
    <mergeCell ref="C42:Z42"/>
    <mergeCell ref="BG53:BL53"/>
    <mergeCell ref="AW52:BL52"/>
    <mergeCell ref="AA42:AE42"/>
    <mergeCell ref="AK43:AO43"/>
    <mergeCell ref="AP43:AT43"/>
    <mergeCell ref="AG52:AV52"/>
    <mergeCell ref="Q52:AF52"/>
    <mergeCell ref="AQ53:AV53"/>
    <mergeCell ref="AI66:AM66"/>
    <mergeCell ref="AN66:AR66"/>
    <mergeCell ref="AS66:AW66"/>
    <mergeCell ref="AX66:BB66"/>
    <mergeCell ref="BG55:BL55"/>
    <mergeCell ref="AU41:AY41"/>
    <mergeCell ref="AU43:AY43"/>
    <mergeCell ref="AW54:BA54"/>
    <mergeCell ref="BB54:BF54"/>
    <mergeCell ref="BG54:BL54"/>
    <mergeCell ref="BC66:BG66"/>
    <mergeCell ref="BM66:BQ66"/>
    <mergeCell ref="BH66:BL66"/>
    <mergeCell ref="BC64:BG64"/>
    <mergeCell ref="BH64:BL64"/>
    <mergeCell ref="BM64:BQ64"/>
    <mergeCell ref="BM65:BQ65"/>
    <mergeCell ref="BH65:BL65"/>
    <mergeCell ref="BC65:BG65"/>
    <mergeCell ref="AD63:AH63"/>
    <mergeCell ref="AX63:BB63"/>
    <mergeCell ref="AS63:AW63"/>
    <mergeCell ref="AN63:AR63"/>
    <mergeCell ref="AO2:BL6"/>
    <mergeCell ref="A7:BL7"/>
    <mergeCell ref="A8:BL8"/>
    <mergeCell ref="A9:BL9"/>
    <mergeCell ref="AW53:BA53"/>
    <mergeCell ref="A51:BL51"/>
    <mergeCell ref="AW55:BA55"/>
    <mergeCell ref="BB55:BF55"/>
    <mergeCell ref="BB53:BF53"/>
    <mergeCell ref="AL53:AP53"/>
    <mergeCell ref="BM63:BQ63"/>
    <mergeCell ref="BH63:BL63"/>
    <mergeCell ref="BC63:BG63"/>
    <mergeCell ref="BG56:BL56"/>
    <mergeCell ref="AN62:BB62"/>
    <mergeCell ref="BC62:BQ62"/>
    <mergeCell ref="AF43:AJ43"/>
    <mergeCell ref="AZ43:BC43"/>
    <mergeCell ref="BD43:BH43"/>
    <mergeCell ref="BI43:BM43"/>
    <mergeCell ref="AX65:BB65"/>
    <mergeCell ref="C39:Z40"/>
    <mergeCell ref="C41:Z41"/>
    <mergeCell ref="C43:Z43"/>
    <mergeCell ref="AX64:BB64"/>
    <mergeCell ref="AS64:AW64"/>
    <mergeCell ref="AU40:AY40"/>
    <mergeCell ref="AP40:AT40"/>
    <mergeCell ref="AA40:AE40"/>
    <mergeCell ref="AP41:AT41"/>
    <mergeCell ref="A43:B43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1:B41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6:C91">
    <cfRule type="cellIs" dxfId="1" priority="1" stopIfTrue="1" operator="equal">
      <formula>$C65</formula>
    </cfRule>
  </conditionalFormatting>
  <conditionalFormatting sqref="A66:B9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КПК0812010</vt:lpstr>
      <vt:lpstr>КПК0812010!Область_печати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2024-04-11T13:32:50Z</dcterms:modified>
</cp:coreProperties>
</file>