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0730" windowHeight="11760"/>
  </bookViews>
  <sheets>
    <sheet name="КПК0812111" sheetId="1" r:id="rId1"/>
  </sheets>
  <definedNames>
    <definedName name="_xlnm.Print_Area" localSheetId="0">КПК0812111!$A$1:$BQ$114</definedName>
  </definedNames>
  <calcPr calcId="124519"/>
</workbook>
</file>

<file path=xl/calcChain.xml><?xml version="1.0" encoding="utf-8"?>
<calcChain xmlns="http://schemas.openxmlformats.org/spreadsheetml/2006/main">
  <c r="BH84" i="1"/>
  <c r="BC84"/>
  <c r="BH83"/>
  <c r="BC83"/>
  <c r="BH82"/>
  <c r="BC82"/>
  <c r="BH81"/>
  <c r="BC81"/>
  <c r="BH79"/>
  <c r="BC79"/>
  <c r="BH78"/>
  <c r="BC78"/>
  <c r="BH77"/>
  <c r="BC77"/>
  <c r="BH76"/>
  <c r="BC76"/>
  <c r="BH74"/>
  <c r="BC74"/>
  <c r="BH73"/>
  <c r="BC73"/>
  <c r="BH72"/>
  <c r="BC72"/>
  <c r="BH71"/>
  <c r="BC71"/>
  <c r="BH70"/>
  <c r="BC70"/>
  <c r="BD60"/>
  <c r="AY60"/>
  <c r="BI60" s="1"/>
  <c r="AS60"/>
  <c r="AC60"/>
  <c r="BD59"/>
  <c r="AY59"/>
  <c r="BI59" s="1"/>
  <c r="AS59"/>
  <c r="AC59"/>
  <c r="BI44"/>
  <c r="BD44"/>
  <c r="BN44" s="1"/>
  <c r="AZ44"/>
  <c r="AK44"/>
  <c r="BI43"/>
  <c r="BD43"/>
  <c r="BN43" s="1"/>
  <c r="AZ43"/>
  <c r="AK43"/>
</calcChain>
</file>

<file path=xl/sharedStrings.xml><?xml version="1.0" encoding="utf-8"?>
<sst xmlns="http://schemas.openxmlformats.org/spreadsheetml/2006/main" count="231" uniqueCount="130">
  <si>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</si>
  <si>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</si>
  <si>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</si>
  <si>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</si>
  <si>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</si>
  <si>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</si>
  <si>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</si>
  <si>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</si>
  <si>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</si>
  <si>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</si>
  <si>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</si>
  <si>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</si>
  <si>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</si>
  <si>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</si>
  <si>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</si>
  <si>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</si>
  <si>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</si>
  <si>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</si>
  <si>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</si>
  <si>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</si>
  <si>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</si>
  <si>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</si>
  <si>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</si>
  <si>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</si>
  <si>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</si>
  <si>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</si>
  <si>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</si>
  <si>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</si>
  <si>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</si>
  <si>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</si>
  <si>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</si>
  <si>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</si>
  <si>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</si>
  <si>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</si>
  <si>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</si>
  <si>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</si>
  <si>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</si>
  <si>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</si>
  <si>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</si>
  <si>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</si>
  <si>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</si>
  <si>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</si>
  <si>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</si>
  <si>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</si>
  <si>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</si>
  <si>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</si>
  <si>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</si>
  <si>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</si>
  <si>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</si>
  <si>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</si>
  <si>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</si>
  <si>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</si>
  <si>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</si>
  <si>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</si>
  <si>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</si>
  <si>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</si>
  <si>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</si>
  <si>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</si>
  <si>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</si>
  <si>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</si>
  <si>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</si>
  <si>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</si>
  <si>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</si>
  <si>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</si>
  <si>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</si>
  <si>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</si>
  <si>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</si>
  <si>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</si>
  <si>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</si>
  <si>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</si>
  <si>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</si>
  <si>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</si>
  <si>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</si>
  <si>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</si>
  <si>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</si>
  <si>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</si>
  <si>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</si>
  <si>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</si>
  <si>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</si>
  <si>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</si>
  <si>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</si>
  <si>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Зміцнення та поліпшення здоров'я населення шляхом забезпечення видатків на енергоносії для первиної медичної допомоги</t>
  </si>
  <si>
    <t>Видатки на енергоносії</t>
  </si>
  <si>
    <t>УСЬОГО</t>
  </si>
  <si>
    <t>Економія коштів через невиконання договірних зобов'язань.</t>
  </si>
  <si>
    <t>Програма розвитку та  фінансової  підтримки  комунального некомерційного підприємства «Центр первинної медико-санітарної допомоги" Чортківської міської ради» на 2021-2023 роки</t>
  </si>
  <si>
    <t>Усього</t>
  </si>
  <si>
    <t>затрат</t>
  </si>
  <si>
    <t/>
  </si>
  <si>
    <t>оплата теплопостачання</t>
  </si>
  <si>
    <t>грн.</t>
  </si>
  <si>
    <t>розрахунок</t>
  </si>
  <si>
    <t>оплата природнього газу</t>
  </si>
  <si>
    <t>оплата електроенергії</t>
  </si>
  <si>
    <t>загальна площа приміщення</t>
  </si>
  <si>
    <t>кв. м.</t>
  </si>
  <si>
    <t>оплата водопостачання та водовідведення</t>
  </si>
  <si>
    <t>ефективності</t>
  </si>
  <si>
    <t>теплопостачання на 1 вк.м. опалювальної площі</t>
  </si>
  <si>
    <t>Гкал</t>
  </si>
  <si>
    <t>природний газ на 1 к.м.загальної площі</t>
  </si>
  <si>
    <t>куб.м.</t>
  </si>
  <si>
    <t>електроенергія на 1 кв.м. загальної площі</t>
  </si>
  <si>
    <t>кВт.год</t>
  </si>
  <si>
    <t>вивіз побутових відходів на 1 кв.м площі</t>
  </si>
  <si>
    <t>якості</t>
  </si>
  <si>
    <t>теплопостачання</t>
  </si>
  <si>
    <t>відс.</t>
  </si>
  <si>
    <t>водопостачання</t>
  </si>
  <si>
    <t>електроенергія</t>
  </si>
  <si>
    <t>виготовлення проектно-кошторисної документації на встановлення пандусів</t>
  </si>
  <si>
    <t>Зміцнення та поліпшення здоров’я населення шляхом забезпечення потреб населення у первинній медичній допомозі</t>
  </si>
  <si>
    <t>Завдання передбачені бюджетною програмою ТКВКМБ 0812111 "Первинна медична допомога населенню, що надається центрами первинної медичної (медико-санітарної) допомоги " у 2022 році виконана повністю. Затверджені паспортом бюджетної програми та фактично проведені у 2022 році видатки, надали можливість забезпечити цілі державної політики , на досягнення яких спрямована реалізація даної бюджетної програми, а саме надання первинної медичної допомоги  та покращення здоров'я населенню, а також забезпечення видатків на енергоносії.  Рівень оцінки ефективності результативних показників високий, програма залишається актуальною для подальшої реалізації. Показники продукту та ефетивності бюджетної програми виконані на 98,8 % .</t>
  </si>
  <si>
    <t>Відповідно до аналізу стану виконання результивних показників, на підставі планових і фактично досягнутих показників, мета бюджетної програми, як кінцевий результат відповідає цілям державної політики на досягнення яких спрямована бюджетна програма. При порівнянні отриманого значення зі шкалою оцінки ефективності бюджетної програми можемо зробити висновок, що дана програма має високий ступінь ефективності.</t>
  </si>
  <si>
    <t>0800000</t>
  </si>
  <si>
    <t>Орган з питань праці та соціального захисту населення</t>
  </si>
  <si>
    <t>Начальник управління</t>
  </si>
  <si>
    <t>Головний бухгалтер</t>
  </si>
  <si>
    <t>Ігор ГРИЦИК</t>
  </si>
  <si>
    <t>Марія САВРУК</t>
  </si>
  <si>
    <t>38743174</t>
  </si>
  <si>
    <t>19554000000</t>
  </si>
  <si>
    <t xml:space="preserve">  гривень</t>
  </si>
  <si>
    <t>місцевого бюджету на 2022  рік</t>
  </si>
  <si>
    <t>0812111</t>
  </si>
  <si>
    <t>Первинна медична допомога населенню, що надається центрами первинної медичної (медико-санітарної) допомоги</t>
  </si>
  <si>
    <t>Управління соціального захисту та охорони здоров`я  Чортківської міської ради</t>
  </si>
  <si>
    <t>0810000</t>
  </si>
  <si>
    <t>2111</t>
  </si>
  <si>
    <t>0726</t>
  </si>
</sst>
</file>

<file path=xl/styles.xml><?xml version="1.0" encoding="utf-8"?>
<styleSheet xmlns="http://schemas.openxmlformats.org/spreadsheetml/2006/main">
  <numFmts count="1">
    <numFmt numFmtId="166"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4"/>
  <sheetViews>
    <sheetView tabSelected="1" topLeftCell="A2"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79" t="s">
        <v>59</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c r="A12" s="74" t="s">
        <v>123</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7</v>
      </c>
      <c r="B14" s="159" t="s">
        <v>114</v>
      </c>
      <c r="C14" s="59"/>
      <c r="D14" s="59"/>
      <c r="E14" s="59"/>
      <c r="F14" s="59"/>
      <c r="G14" s="59"/>
      <c r="H14" s="59"/>
      <c r="I14" s="59"/>
      <c r="J14" s="59"/>
      <c r="K14" s="59"/>
      <c r="L14" s="59"/>
      <c r="M14" s="19"/>
      <c r="N14" s="160" t="s">
        <v>115</v>
      </c>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20"/>
      <c r="AU14" s="159" t="s">
        <v>120</v>
      </c>
      <c r="AV14" s="59"/>
      <c r="AW14" s="59"/>
      <c r="AX14" s="59"/>
      <c r="AY14" s="59"/>
      <c r="AZ14" s="59"/>
      <c r="BA14" s="59"/>
      <c r="BB14" s="59"/>
      <c r="BC14" s="20"/>
      <c r="BD14" s="20"/>
      <c r="BE14" s="20"/>
      <c r="BF14" s="20"/>
      <c r="BG14" s="20"/>
      <c r="BH14" s="20"/>
      <c r="BI14" s="20"/>
      <c r="BJ14" s="20"/>
      <c r="BK14" s="20"/>
      <c r="BL14" s="20"/>
    </row>
    <row r="15" spans="1:64" ht="21.75" customHeight="1">
      <c r="A15" s="21"/>
      <c r="B15" s="58" t="s">
        <v>51</v>
      </c>
      <c r="C15" s="58"/>
      <c r="D15" s="58"/>
      <c r="E15" s="58"/>
      <c r="F15" s="58"/>
      <c r="G15" s="58"/>
      <c r="H15" s="58"/>
      <c r="I15" s="58"/>
      <c r="J15" s="58"/>
      <c r="K15" s="58"/>
      <c r="L15" s="58"/>
      <c r="M15" s="21"/>
      <c r="N15" s="61" t="s">
        <v>52</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53</v>
      </c>
      <c r="AV15" s="58"/>
      <c r="AW15" s="58"/>
      <c r="AX15" s="58"/>
      <c r="AY15" s="58"/>
      <c r="AZ15" s="58"/>
      <c r="BA15" s="58"/>
      <c r="BB15" s="58"/>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33</v>
      </c>
      <c r="B17" s="159" t="s">
        <v>127</v>
      </c>
      <c r="C17" s="59"/>
      <c r="D17" s="59"/>
      <c r="E17" s="59"/>
      <c r="F17" s="59"/>
      <c r="G17" s="59"/>
      <c r="H17" s="59"/>
      <c r="I17" s="59"/>
      <c r="J17" s="59"/>
      <c r="K17" s="59"/>
      <c r="L17" s="59"/>
      <c r="M17" s="19"/>
      <c r="N17" s="160" t="s">
        <v>126</v>
      </c>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20"/>
      <c r="AU17" s="159" t="s">
        <v>120</v>
      </c>
      <c r="AV17" s="59"/>
      <c r="AW17" s="59"/>
      <c r="AX17" s="59"/>
      <c r="AY17" s="59"/>
      <c r="AZ17" s="59"/>
      <c r="BA17" s="59"/>
      <c r="BB17" s="59"/>
      <c r="BC17" s="24"/>
      <c r="BD17" s="24"/>
      <c r="BE17" s="24"/>
      <c r="BF17" s="24"/>
      <c r="BG17" s="24"/>
      <c r="BH17" s="24"/>
      <c r="BI17" s="24"/>
      <c r="BJ17" s="24"/>
      <c r="BK17" s="24"/>
      <c r="BL17" s="25"/>
    </row>
    <row r="18" spans="1:79" ht="23.25" customHeight="1">
      <c r="A18" s="26"/>
      <c r="B18" s="58" t="s">
        <v>51</v>
      </c>
      <c r="C18" s="58"/>
      <c r="D18" s="58"/>
      <c r="E18" s="58"/>
      <c r="F18" s="58"/>
      <c r="G18" s="58"/>
      <c r="H18" s="58"/>
      <c r="I18" s="58"/>
      <c r="J18" s="58"/>
      <c r="K18" s="58"/>
      <c r="L18" s="58"/>
      <c r="M18" s="21"/>
      <c r="N18" s="61" t="s">
        <v>54</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53</v>
      </c>
      <c r="AV18" s="58"/>
      <c r="AW18" s="58"/>
      <c r="AX18" s="58"/>
      <c r="AY18" s="58"/>
      <c r="AZ18" s="58"/>
      <c r="BA18" s="58"/>
      <c r="BB18" s="58"/>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8" t="s">
        <v>34</v>
      </c>
      <c r="B20" s="159" t="s">
        <v>124</v>
      </c>
      <c r="C20" s="59"/>
      <c r="D20" s="59"/>
      <c r="E20" s="59"/>
      <c r="F20" s="59"/>
      <c r="G20" s="59"/>
      <c r="H20" s="59"/>
      <c r="I20" s="59"/>
      <c r="J20" s="59"/>
      <c r="K20" s="59"/>
      <c r="L20" s="59"/>
      <c r="M20"/>
      <c r="N20" s="159" t="s">
        <v>128</v>
      </c>
      <c r="O20" s="59"/>
      <c r="P20" s="59"/>
      <c r="Q20" s="59"/>
      <c r="R20" s="59"/>
      <c r="S20" s="59"/>
      <c r="T20" s="59"/>
      <c r="U20" s="59"/>
      <c r="V20" s="59"/>
      <c r="W20" s="59"/>
      <c r="X20" s="59"/>
      <c r="Y20" s="59"/>
      <c r="Z20" s="24"/>
      <c r="AA20" s="159" t="s">
        <v>129</v>
      </c>
      <c r="AB20" s="59"/>
      <c r="AC20" s="59"/>
      <c r="AD20" s="59"/>
      <c r="AE20" s="59"/>
      <c r="AF20" s="59"/>
      <c r="AG20" s="59"/>
      <c r="AH20" s="59"/>
      <c r="AI20" s="59"/>
      <c r="AJ20" s="24"/>
      <c r="AK20" s="164" t="s">
        <v>125</v>
      </c>
      <c r="AL20" s="156"/>
      <c r="AM20" s="156"/>
      <c r="AN20" s="156"/>
      <c r="AO20" s="156"/>
      <c r="AP20" s="156"/>
      <c r="AQ20" s="156"/>
      <c r="AR20" s="156"/>
      <c r="AS20" s="156"/>
      <c r="AT20" s="156"/>
      <c r="AU20" s="156"/>
      <c r="AV20" s="156"/>
      <c r="AW20" s="156"/>
      <c r="AX20" s="156"/>
      <c r="AY20" s="156"/>
      <c r="AZ20" s="156"/>
      <c r="BA20" s="156"/>
      <c r="BB20" s="156"/>
      <c r="BC20" s="156"/>
      <c r="BD20" s="24"/>
      <c r="BE20" s="159" t="s">
        <v>121</v>
      </c>
      <c r="BF20" s="59"/>
      <c r="BG20" s="59"/>
      <c r="BH20" s="59"/>
      <c r="BI20" s="59"/>
      <c r="BJ20" s="59"/>
      <c r="BK20" s="59"/>
      <c r="BL20" s="59"/>
    </row>
    <row r="21" spans="1:79" ht="23.25" customHeight="1">
      <c r="A21"/>
      <c r="B21" s="58" t="s">
        <v>51</v>
      </c>
      <c r="C21" s="58"/>
      <c r="D21" s="58"/>
      <c r="E21" s="58"/>
      <c r="F21" s="58"/>
      <c r="G21" s="58"/>
      <c r="H21" s="58"/>
      <c r="I21" s="58"/>
      <c r="J21" s="58"/>
      <c r="K21" s="58"/>
      <c r="L21" s="58"/>
      <c r="M21"/>
      <c r="N21" s="58" t="s">
        <v>55</v>
      </c>
      <c r="O21" s="58"/>
      <c r="P21" s="58"/>
      <c r="Q21" s="58"/>
      <c r="R21" s="58"/>
      <c r="S21" s="58"/>
      <c r="T21" s="58"/>
      <c r="U21" s="58"/>
      <c r="V21" s="58"/>
      <c r="W21" s="58"/>
      <c r="X21" s="58"/>
      <c r="Y21" s="58"/>
      <c r="Z21" s="27"/>
      <c r="AA21" s="60" t="s">
        <v>56</v>
      </c>
      <c r="AB21" s="60"/>
      <c r="AC21" s="60"/>
      <c r="AD21" s="60"/>
      <c r="AE21" s="60"/>
      <c r="AF21" s="60"/>
      <c r="AG21" s="60"/>
      <c r="AH21" s="60"/>
      <c r="AI21" s="60"/>
      <c r="AJ21" s="27"/>
      <c r="AK21" s="62" t="s">
        <v>57</v>
      </c>
      <c r="AL21" s="62"/>
      <c r="AM21" s="62"/>
      <c r="AN21" s="62"/>
      <c r="AO21" s="62"/>
      <c r="AP21" s="62"/>
      <c r="AQ21" s="62"/>
      <c r="AR21" s="62"/>
      <c r="AS21" s="62"/>
      <c r="AT21" s="62"/>
      <c r="AU21" s="62"/>
      <c r="AV21" s="62"/>
      <c r="AW21" s="62"/>
      <c r="AX21" s="62"/>
      <c r="AY21" s="62"/>
      <c r="AZ21" s="62"/>
      <c r="BA21" s="62"/>
      <c r="BB21" s="62"/>
      <c r="BC21" s="62"/>
      <c r="BD21" s="27"/>
      <c r="BE21" s="58" t="s">
        <v>58</v>
      </c>
      <c r="BF21" s="58"/>
      <c r="BG21" s="58"/>
      <c r="BH21" s="58"/>
      <c r="BI21" s="58"/>
      <c r="BJ21" s="58"/>
      <c r="BK21" s="58"/>
      <c r="BL21" s="58"/>
    </row>
    <row r="22" spans="1:79" ht="6.75" customHeight="1"/>
    <row r="23" spans="1:79" ht="15.75" customHeight="1">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49</v>
      </c>
    </row>
    <row r="26" spans="1:79" ht="15.75" customHeight="1">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47</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c r="A29" s="155" t="s">
        <v>111</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50</v>
      </c>
    </row>
    <row r="34" spans="1:79" ht="15" customHeight="1">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48</v>
      </c>
    </row>
    <row r="36" spans="1:79" ht="15.75" customHeight="1">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c r="A38" s="98" t="s">
        <v>122</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15" customHeight="1">
      <c r="A43" s="82">
        <v>1</v>
      </c>
      <c r="B43" s="82"/>
      <c r="C43" s="115" t="s">
        <v>82</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935330</v>
      </c>
      <c r="AB43" s="57"/>
      <c r="AC43" s="57"/>
      <c r="AD43" s="57"/>
      <c r="AE43" s="57"/>
      <c r="AF43" s="57">
        <v>0</v>
      </c>
      <c r="AG43" s="57"/>
      <c r="AH43" s="57"/>
      <c r="AI43" s="57"/>
      <c r="AJ43" s="57"/>
      <c r="AK43" s="57">
        <f>AA43+AF43</f>
        <v>935330</v>
      </c>
      <c r="AL43" s="57"/>
      <c r="AM43" s="57"/>
      <c r="AN43" s="57"/>
      <c r="AO43" s="57"/>
      <c r="AP43" s="57">
        <v>923918.89</v>
      </c>
      <c r="AQ43" s="57"/>
      <c r="AR43" s="57"/>
      <c r="AS43" s="57"/>
      <c r="AT43" s="57"/>
      <c r="AU43" s="57">
        <v>0</v>
      </c>
      <c r="AV43" s="57"/>
      <c r="AW43" s="57"/>
      <c r="AX43" s="57"/>
      <c r="AY43" s="57"/>
      <c r="AZ43" s="57">
        <f>AP43+AU43</f>
        <v>923918.89</v>
      </c>
      <c r="BA43" s="57"/>
      <c r="BB43" s="57"/>
      <c r="BC43" s="57"/>
      <c r="BD43" s="57">
        <f>AP43-AA43</f>
        <v>-11411.109999999986</v>
      </c>
      <c r="BE43" s="57"/>
      <c r="BF43" s="57"/>
      <c r="BG43" s="57"/>
      <c r="BH43" s="57"/>
      <c r="BI43" s="57">
        <f>AU43-AF43</f>
        <v>0</v>
      </c>
      <c r="BJ43" s="57"/>
      <c r="BK43" s="57"/>
      <c r="BL43" s="57"/>
      <c r="BM43" s="57"/>
      <c r="BN43" s="57">
        <f>BD43+BI43</f>
        <v>-11411.109999999986</v>
      </c>
      <c r="BO43" s="57"/>
      <c r="BP43" s="57"/>
      <c r="BQ43" s="57"/>
      <c r="CA43" s="1" t="s">
        <v>20</v>
      </c>
    </row>
    <row r="44" spans="1:79" s="122" customFormat="1" ht="15" customHeight="1">
      <c r="A44" s="118"/>
      <c r="B44" s="118"/>
      <c r="C44" s="119" t="s">
        <v>83</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935330</v>
      </c>
      <c r="AB44" s="83"/>
      <c r="AC44" s="83"/>
      <c r="AD44" s="83"/>
      <c r="AE44" s="83"/>
      <c r="AF44" s="83">
        <v>0</v>
      </c>
      <c r="AG44" s="83"/>
      <c r="AH44" s="83"/>
      <c r="AI44" s="83"/>
      <c r="AJ44" s="83"/>
      <c r="AK44" s="83">
        <f>AA44+AF44</f>
        <v>935330</v>
      </c>
      <c r="AL44" s="83"/>
      <c r="AM44" s="83"/>
      <c r="AN44" s="83"/>
      <c r="AO44" s="83"/>
      <c r="AP44" s="83">
        <v>923918.89</v>
      </c>
      <c r="AQ44" s="83"/>
      <c r="AR44" s="83"/>
      <c r="AS44" s="83"/>
      <c r="AT44" s="83"/>
      <c r="AU44" s="83">
        <v>0</v>
      </c>
      <c r="AV44" s="83"/>
      <c r="AW44" s="83"/>
      <c r="AX44" s="83"/>
      <c r="AY44" s="83"/>
      <c r="AZ44" s="83">
        <f>AP44+AU44</f>
        <v>923918.89</v>
      </c>
      <c r="BA44" s="83"/>
      <c r="BB44" s="83"/>
      <c r="BC44" s="83"/>
      <c r="BD44" s="83">
        <f>AP44-AA44</f>
        <v>-11411.109999999986</v>
      </c>
      <c r="BE44" s="83"/>
      <c r="BF44" s="83"/>
      <c r="BG44" s="83"/>
      <c r="BH44" s="83"/>
      <c r="BI44" s="83">
        <f>AU44-AF44</f>
        <v>0</v>
      </c>
      <c r="BJ44" s="83"/>
      <c r="BK44" s="83"/>
      <c r="BL44" s="83"/>
      <c r="BM44" s="83"/>
      <c r="BN44" s="83">
        <f>BD44+BI44</f>
        <v>-11411.109999999986</v>
      </c>
      <c r="BO44" s="83"/>
      <c r="BP44" s="83"/>
      <c r="BQ44" s="83"/>
    </row>
    <row r="46" spans="1:79" ht="29.25" customHeight="1">
      <c r="A46" s="41" t="s">
        <v>76</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c r="A48" s="69" t="s">
        <v>3</v>
      </c>
      <c r="B48" s="69"/>
      <c r="C48" s="54" t="s">
        <v>60</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70</v>
      </c>
    </row>
    <row r="51" spans="1:79" ht="14.25" customHeight="1">
      <c r="A51" s="96">
        <v>1</v>
      </c>
      <c r="B51" s="97"/>
      <c r="C51" s="123" t="s">
        <v>84</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61</v>
      </c>
    </row>
    <row r="53" spans="1:79" ht="15.75" customHeight="1">
      <c r="A53" s="41" t="s">
        <v>42</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c r="A54" s="98" t="s">
        <v>122</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44</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ht="51" customHeight="1">
      <c r="A59" s="94">
        <v>1</v>
      </c>
      <c r="B59" s="94"/>
      <c r="C59" s="124" t="s">
        <v>85</v>
      </c>
      <c r="D59" s="125"/>
      <c r="E59" s="125"/>
      <c r="F59" s="125"/>
      <c r="G59" s="125"/>
      <c r="H59" s="125"/>
      <c r="I59" s="125"/>
      <c r="J59" s="125"/>
      <c r="K59" s="125"/>
      <c r="L59" s="125"/>
      <c r="M59" s="125"/>
      <c r="N59" s="125"/>
      <c r="O59" s="125"/>
      <c r="P59" s="125"/>
      <c r="Q59" s="125"/>
      <c r="R59" s="126"/>
      <c r="S59" s="110">
        <v>675000</v>
      </c>
      <c r="T59" s="110"/>
      <c r="U59" s="110"/>
      <c r="V59" s="110"/>
      <c r="W59" s="110"/>
      <c r="X59" s="110">
        <v>0</v>
      </c>
      <c r="Y59" s="110"/>
      <c r="Z59" s="110"/>
      <c r="AA59" s="110"/>
      <c r="AB59" s="110"/>
      <c r="AC59" s="110">
        <f>S59+X59</f>
        <v>675000</v>
      </c>
      <c r="AD59" s="110"/>
      <c r="AE59" s="110"/>
      <c r="AF59" s="110"/>
      <c r="AG59" s="110"/>
      <c r="AH59" s="110"/>
      <c r="AI59" s="110">
        <v>674189.2</v>
      </c>
      <c r="AJ59" s="110"/>
      <c r="AK59" s="110"/>
      <c r="AL59" s="110"/>
      <c r="AM59" s="110"/>
      <c r="AN59" s="110">
        <v>0</v>
      </c>
      <c r="AO59" s="110"/>
      <c r="AP59" s="110"/>
      <c r="AQ59" s="110"/>
      <c r="AR59" s="110"/>
      <c r="AS59" s="110">
        <f>AI59+AN59</f>
        <v>674189.2</v>
      </c>
      <c r="AT59" s="110"/>
      <c r="AU59" s="110"/>
      <c r="AV59" s="110"/>
      <c r="AW59" s="110"/>
      <c r="AX59" s="110"/>
      <c r="AY59" s="110">
        <f>AI59-S59</f>
        <v>-810.80000000004657</v>
      </c>
      <c r="AZ59" s="110"/>
      <c r="BA59" s="110"/>
      <c r="BB59" s="110"/>
      <c r="BC59" s="110"/>
      <c r="BD59" s="127">
        <f>AN59-X59</f>
        <v>0</v>
      </c>
      <c r="BE59" s="127"/>
      <c r="BF59" s="127"/>
      <c r="BG59" s="127"/>
      <c r="BH59" s="127"/>
      <c r="BI59" s="127">
        <f>AY59+BD59</f>
        <v>-810.80000000004657</v>
      </c>
      <c r="BJ59" s="127"/>
      <c r="BK59" s="127"/>
      <c r="BL59" s="127"/>
      <c r="BM59" s="127"/>
      <c r="BN59" s="127"/>
      <c r="BO59" s="8"/>
      <c r="BP59" s="8"/>
      <c r="BQ59" s="8"/>
      <c r="CA59" s="1" t="s">
        <v>22</v>
      </c>
    </row>
    <row r="60" spans="1:79" s="122" customFormat="1" ht="15" customHeight="1">
      <c r="A60" s="128"/>
      <c r="B60" s="128"/>
      <c r="C60" s="129" t="s">
        <v>86</v>
      </c>
      <c r="D60" s="130"/>
      <c r="E60" s="130"/>
      <c r="F60" s="130"/>
      <c r="G60" s="130"/>
      <c r="H60" s="130"/>
      <c r="I60" s="130"/>
      <c r="J60" s="130"/>
      <c r="K60" s="130"/>
      <c r="L60" s="130"/>
      <c r="M60" s="130"/>
      <c r="N60" s="130"/>
      <c r="O60" s="130"/>
      <c r="P60" s="130"/>
      <c r="Q60" s="130"/>
      <c r="R60" s="131"/>
      <c r="S60" s="111">
        <v>675000</v>
      </c>
      <c r="T60" s="111"/>
      <c r="U60" s="111"/>
      <c r="V60" s="111"/>
      <c r="W60" s="111"/>
      <c r="X60" s="111">
        <v>0</v>
      </c>
      <c r="Y60" s="111"/>
      <c r="Z60" s="111"/>
      <c r="AA60" s="111"/>
      <c r="AB60" s="111"/>
      <c r="AC60" s="111">
        <f>S60+X60</f>
        <v>675000</v>
      </c>
      <c r="AD60" s="111"/>
      <c r="AE60" s="111"/>
      <c r="AF60" s="111"/>
      <c r="AG60" s="111"/>
      <c r="AH60" s="111"/>
      <c r="AI60" s="111">
        <v>674189.2</v>
      </c>
      <c r="AJ60" s="111"/>
      <c r="AK60" s="111"/>
      <c r="AL60" s="111"/>
      <c r="AM60" s="111"/>
      <c r="AN60" s="111">
        <v>0</v>
      </c>
      <c r="AO60" s="111"/>
      <c r="AP60" s="111"/>
      <c r="AQ60" s="111"/>
      <c r="AR60" s="111"/>
      <c r="AS60" s="111">
        <f>AI60+AN60</f>
        <v>674189.2</v>
      </c>
      <c r="AT60" s="111"/>
      <c r="AU60" s="111"/>
      <c r="AV60" s="111"/>
      <c r="AW60" s="111"/>
      <c r="AX60" s="111"/>
      <c r="AY60" s="111">
        <f>AI60-S60</f>
        <v>-810.80000000004657</v>
      </c>
      <c r="AZ60" s="111"/>
      <c r="BA60" s="111"/>
      <c r="BB60" s="111"/>
      <c r="BC60" s="111"/>
      <c r="BD60" s="132">
        <f>AN60-X60</f>
        <v>0</v>
      </c>
      <c r="BE60" s="132"/>
      <c r="BF60" s="132"/>
      <c r="BG60" s="132"/>
      <c r="BH60" s="132"/>
      <c r="BI60" s="132">
        <f>AY60+BD60</f>
        <v>-810.80000000004657</v>
      </c>
      <c r="BJ60" s="132"/>
      <c r="BK60" s="132"/>
      <c r="BL60" s="132"/>
      <c r="BM60" s="132"/>
      <c r="BN60" s="132"/>
      <c r="BO60" s="133"/>
      <c r="BP60" s="133"/>
      <c r="BQ60" s="133"/>
    </row>
    <row r="62" spans="1:79" ht="15.75" customHeight="1">
      <c r="A62" s="41" t="s">
        <v>43</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c r="A63" s="41" t="s">
        <v>62</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row r="65" spans="1:79" ht="45" customHeight="1">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45</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78</v>
      </c>
      <c r="AJ68" s="40"/>
      <c r="AK68" s="40"/>
      <c r="AL68" s="40"/>
      <c r="AM68" s="40"/>
      <c r="AN68" s="40" t="s">
        <v>30</v>
      </c>
      <c r="AO68" s="40"/>
      <c r="AP68" s="40"/>
      <c r="AQ68" s="40"/>
      <c r="AR68" s="40"/>
      <c r="AS68" s="40" t="s">
        <v>11</v>
      </c>
      <c r="AT68" s="40"/>
      <c r="AU68" s="40"/>
      <c r="AV68" s="40"/>
      <c r="AW68" s="40"/>
      <c r="AX68" s="40" t="s">
        <v>79</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75">
      <c r="A69" s="128">
        <v>0</v>
      </c>
      <c r="B69" s="128"/>
      <c r="C69" s="134" t="s">
        <v>87</v>
      </c>
      <c r="D69" s="134"/>
      <c r="E69" s="134"/>
      <c r="F69" s="134"/>
      <c r="G69" s="134"/>
      <c r="H69" s="134"/>
      <c r="I69" s="134"/>
      <c r="J69" s="134" t="s">
        <v>88</v>
      </c>
      <c r="K69" s="134"/>
      <c r="L69" s="134"/>
      <c r="M69" s="134"/>
      <c r="N69" s="134"/>
      <c r="O69" s="134" t="s">
        <v>88</v>
      </c>
      <c r="P69" s="134"/>
      <c r="Q69" s="134"/>
      <c r="R69" s="134"/>
      <c r="S69" s="134"/>
      <c r="T69" s="134"/>
      <c r="U69" s="134"/>
      <c r="V69" s="134"/>
      <c r="W69" s="134"/>
      <c r="X69" s="134"/>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35"/>
      <c r="BS69" s="135"/>
      <c r="BT69" s="135"/>
      <c r="BU69" s="135"/>
      <c r="BV69" s="135"/>
      <c r="BW69" s="135"/>
      <c r="BX69" s="135"/>
      <c r="BY69" s="135"/>
      <c r="BZ69" s="136"/>
      <c r="CA69" s="122" t="s">
        <v>24</v>
      </c>
    </row>
    <row r="70" spans="1:79" ht="25.5" customHeight="1">
      <c r="A70" s="94">
        <v>0</v>
      </c>
      <c r="B70" s="94"/>
      <c r="C70" s="138" t="s">
        <v>89</v>
      </c>
      <c r="D70" s="139"/>
      <c r="E70" s="139"/>
      <c r="F70" s="139"/>
      <c r="G70" s="139"/>
      <c r="H70" s="139"/>
      <c r="I70" s="140"/>
      <c r="J70" s="141" t="s">
        <v>90</v>
      </c>
      <c r="K70" s="141"/>
      <c r="L70" s="141"/>
      <c r="M70" s="141"/>
      <c r="N70" s="141"/>
      <c r="O70" s="141" t="s">
        <v>91</v>
      </c>
      <c r="P70" s="141"/>
      <c r="Q70" s="141"/>
      <c r="R70" s="141"/>
      <c r="S70" s="141"/>
      <c r="T70" s="141"/>
      <c r="U70" s="141"/>
      <c r="V70" s="141"/>
      <c r="W70" s="141"/>
      <c r="X70" s="141"/>
      <c r="Y70" s="110">
        <v>547891.59</v>
      </c>
      <c r="Z70" s="110"/>
      <c r="AA70" s="110"/>
      <c r="AB70" s="110"/>
      <c r="AC70" s="110"/>
      <c r="AD70" s="110">
        <v>0</v>
      </c>
      <c r="AE70" s="110"/>
      <c r="AF70" s="110"/>
      <c r="AG70" s="110"/>
      <c r="AH70" s="110"/>
      <c r="AI70" s="110">
        <v>547891.59</v>
      </c>
      <c r="AJ70" s="110"/>
      <c r="AK70" s="110"/>
      <c r="AL70" s="110"/>
      <c r="AM70" s="110"/>
      <c r="AN70" s="110">
        <v>536480.48</v>
      </c>
      <c r="AO70" s="110"/>
      <c r="AP70" s="110"/>
      <c r="AQ70" s="110"/>
      <c r="AR70" s="110"/>
      <c r="AS70" s="110">
        <v>0</v>
      </c>
      <c r="AT70" s="110"/>
      <c r="AU70" s="110"/>
      <c r="AV70" s="110"/>
      <c r="AW70" s="110"/>
      <c r="AX70" s="110">
        <v>536480.48</v>
      </c>
      <c r="AY70" s="110"/>
      <c r="AZ70" s="110"/>
      <c r="BA70" s="110"/>
      <c r="BB70" s="110"/>
      <c r="BC70" s="110">
        <f>AN70-Y70</f>
        <v>-11411.109999999986</v>
      </c>
      <c r="BD70" s="110"/>
      <c r="BE70" s="110"/>
      <c r="BF70" s="110"/>
      <c r="BG70" s="110"/>
      <c r="BH70" s="110">
        <f>AS70-AD70</f>
        <v>0</v>
      </c>
      <c r="BI70" s="110"/>
      <c r="BJ70" s="110"/>
      <c r="BK70" s="110"/>
      <c r="BL70" s="110"/>
      <c r="BM70" s="110">
        <v>-11411.109999999986</v>
      </c>
      <c r="BN70" s="110"/>
      <c r="BO70" s="110"/>
      <c r="BP70" s="110"/>
      <c r="BQ70" s="110"/>
      <c r="BR70" s="11"/>
      <c r="BS70" s="11"/>
      <c r="BT70" s="11"/>
      <c r="BU70" s="11"/>
      <c r="BV70" s="11"/>
      <c r="BW70" s="11"/>
      <c r="BX70" s="11"/>
      <c r="BY70" s="11"/>
      <c r="BZ70" s="9"/>
    </row>
    <row r="71" spans="1:79" ht="25.5" customHeight="1">
      <c r="A71" s="94">
        <v>0</v>
      </c>
      <c r="B71" s="94"/>
      <c r="C71" s="138" t="s">
        <v>92</v>
      </c>
      <c r="D71" s="116"/>
      <c r="E71" s="116"/>
      <c r="F71" s="116"/>
      <c r="G71" s="116"/>
      <c r="H71" s="116"/>
      <c r="I71" s="117"/>
      <c r="J71" s="141" t="s">
        <v>90</v>
      </c>
      <c r="K71" s="141"/>
      <c r="L71" s="141"/>
      <c r="M71" s="141"/>
      <c r="N71" s="141"/>
      <c r="O71" s="141" t="s">
        <v>91</v>
      </c>
      <c r="P71" s="141"/>
      <c r="Q71" s="141"/>
      <c r="R71" s="141"/>
      <c r="S71" s="141"/>
      <c r="T71" s="141"/>
      <c r="U71" s="141"/>
      <c r="V71" s="141"/>
      <c r="W71" s="141"/>
      <c r="X71" s="141"/>
      <c r="Y71" s="110">
        <v>299098.58</v>
      </c>
      <c r="Z71" s="110"/>
      <c r="AA71" s="110"/>
      <c r="AB71" s="110"/>
      <c r="AC71" s="110"/>
      <c r="AD71" s="110">
        <v>0</v>
      </c>
      <c r="AE71" s="110"/>
      <c r="AF71" s="110"/>
      <c r="AG71" s="110"/>
      <c r="AH71" s="110"/>
      <c r="AI71" s="110">
        <v>299098.58</v>
      </c>
      <c r="AJ71" s="110"/>
      <c r="AK71" s="110"/>
      <c r="AL71" s="110"/>
      <c r="AM71" s="110"/>
      <c r="AN71" s="110">
        <v>299098.58</v>
      </c>
      <c r="AO71" s="110"/>
      <c r="AP71" s="110"/>
      <c r="AQ71" s="110"/>
      <c r="AR71" s="110"/>
      <c r="AS71" s="110">
        <v>0</v>
      </c>
      <c r="AT71" s="110"/>
      <c r="AU71" s="110"/>
      <c r="AV71" s="110"/>
      <c r="AW71" s="110"/>
      <c r="AX71" s="110">
        <v>299098.58</v>
      </c>
      <c r="AY71" s="110"/>
      <c r="AZ71" s="110"/>
      <c r="BA71" s="110"/>
      <c r="BB71" s="110"/>
      <c r="BC71" s="110">
        <f>AN71-Y71</f>
        <v>0</v>
      </c>
      <c r="BD71" s="110"/>
      <c r="BE71" s="110"/>
      <c r="BF71" s="110"/>
      <c r="BG71" s="110"/>
      <c r="BH71" s="110">
        <f>AS71-AD71</f>
        <v>0</v>
      </c>
      <c r="BI71" s="110"/>
      <c r="BJ71" s="110"/>
      <c r="BK71" s="110"/>
      <c r="BL71" s="110"/>
      <c r="BM71" s="110">
        <v>0</v>
      </c>
      <c r="BN71" s="110"/>
      <c r="BO71" s="110"/>
      <c r="BP71" s="110"/>
      <c r="BQ71" s="110"/>
      <c r="BR71" s="11"/>
      <c r="BS71" s="11"/>
      <c r="BT71" s="11"/>
      <c r="BU71" s="11"/>
      <c r="BV71" s="11"/>
      <c r="BW71" s="11"/>
      <c r="BX71" s="11"/>
      <c r="BY71" s="11"/>
      <c r="BZ71" s="9"/>
    </row>
    <row r="72" spans="1:79" ht="15.75" customHeight="1">
      <c r="A72" s="94">
        <v>0</v>
      </c>
      <c r="B72" s="94"/>
      <c r="C72" s="138" t="s">
        <v>93</v>
      </c>
      <c r="D72" s="116"/>
      <c r="E72" s="116"/>
      <c r="F72" s="116"/>
      <c r="G72" s="116"/>
      <c r="H72" s="116"/>
      <c r="I72" s="117"/>
      <c r="J72" s="141" t="s">
        <v>90</v>
      </c>
      <c r="K72" s="141"/>
      <c r="L72" s="141"/>
      <c r="M72" s="141"/>
      <c r="N72" s="141"/>
      <c r="O72" s="141" t="s">
        <v>91</v>
      </c>
      <c r="P72" s="141"/>
      <c r="Q72" s="141"/>
      <c r="R72" s="141"/>
      <c r="S72" s="141"/>
      <c r="T72" s="141"/>
      <c r="U72" s="141"/>
      <c r="V72" s="141"/>
      <c r="W72" s="141"/>
      <c r="X72" s="141"/>
      <c r="Y72" s="110">
        <v>88339.83</v>
      </c>
      <c r="Z72" s="110"/>
      <c r="AA72" s="110"/>
      <c r="AB72" s="110"/>
      <c r="AC72" s="110"/>
      <c r="AD72" s="110">
        <v>0</v>
      </c>
      <c r="AE72" s="110"/>
      <c r="AF72" s="110"/>
      <c r="AG72" s="110"/>
      <c r="AH72" s="110"/>
      <c r="AI72" s="110">
        <v>88339.83</v>
      </c>
      <c r="AJ72" s="110"/>
      <c r="AK72" s="110"/>
      <c r="AL72" s="110"/>
      <c r="AM72" s="110"/>
      <c r="AN72" s="110">
        <v>88339.83</v>
      </c>
      <c r="AO72" s="110"/>
      <c r="AP72" s="110"/>
      <c r="AQ72" s="110"/>
      <c r="AR72" s="110"/>
      <c r="AS72" s="110">
        <v>0</v>
      </c>
      <c r="AT72" s="110"/>
      <c r="AU72" s="110"/>
      <c r="AV72" s="110"/>
      <c r="AW72" s="110"/>
      <c r="AX72" s="110">
        <v>88339.83</v>
      </c>
      <c r="AY72" s="110"/>
      <c r="AZ72" s="110"/>
      <c r="BA72" s="110"/>
      <c r="BB72" s="110"/>
      <c r="BC72" s="110">
        <f>AN72-Y72</f>
        <v>0</v>
      </c>
      <c r="BD72" s="110"/>
      <c r="BE72" s="110"/>
      <c r="BF72" s="110"/>
      <c r="BG72" s="110"/>
      <c r="BH72" s="110">
        <f>AS72-AD72</f>
        <v>0</v>
      </c>
      <c r="BI72" s="110"/>
      <c r="BJ72" s="110"/>
      <c r="BK72" s="110"/>
      <c r="BL72" s="110"/>
      <c r="BM72" s="110">
        <v>0</v>
      </c>
      <c r="BN72" s="110"/>
      <c r="BO72" s="110"/>
      <c r="BP72" s="110"/>
      <c r="BQ72" s="110"/>
      <c r="BR72" s="11"/>
      <c r="BS72" s="11"/>
      <c r="BT72" s="11"/>
      <c r="BU72" s="11"/>
      <c r="BV72" s="11"/>
      <c r="BW72" s="11"/>
      <c r="BX72" s="11"/>
      <c r="BY72" s="11"/>
      <c r="BZ72" s="9"/>
    </row>
    <row r="73" spans="1:79" ht="25.5" customHeight="1">
      <c r="A73" s="94">
        <v>0</v>
      </c>
      <c r="B73" s="94"/>
      <c r="C73" s="138" t="s">
        <v>94</v>
      </c>
      <c r="D73" s="116"/>
      <c r="E73" s="116"/>
      <c r="F73" s="116"/>
      <c r="G73" s="116"/>
      <c r="H73" s="116"/>
      <c r="I73" s="117"/>
      <c r="J73" s="141" t="s">
        <v>95</v>
      </c>
      <c r="K73" s="141"/>
      <c r="L73" s="141"/>
      <c r="M73" s="141"/>
      <c r="N73" s="141"/>
      <c r="O73" s="141" t="s">
        <v>91</v>
      </c>
      <c r="P73" s="141"/>
      <c r="Q73" s="141"/>
      <c r="R73" s="141"/>
      <c r="S73" s="141"/>
      <c r="T73" s="141"/>
      <c r="U73" s="141"/>
      <c r="V73" s="141"/>
      <c r="W73" s="141"/>
      <c r="X73" s="141"/>
      <c r="Y73" s="110">
        <v>59300</v>
      </c>
      <c r="Z73" s="110"/>
      <c r="AA73" s="110"/>
      <c r="AB73" s="110"/>
      <c r="AC73" s="110"/>
      <c r="AD73" s="110">
        <v>0</v>
      </c>
      <c r="AE73" s="110"/>
      <c r="AF73" s="110"/>
      <c r="AG73" s="110"/>
      <c r="AH73" s="110"/>
      <c r="AI73" s="110">
        <v>59300</v>
      </c>
      <c r="AJ73" s="110"/>
      <c r="AK73" s="110"/>
      <c r="AL73" s="110"/>
      <c r="AM73" s="110"/>
      <c r="AN73" s="110">
        <v>59300</v>
      </c>
      <c r="AO73" s="110"/>
      <c r="AP73" s="110"/>
      <c r="AQ73" s="110"/>
      <c r="AR73" s="110"/>
      <c r="AS73" s="110">
        <v>0</v>
      </c>
      <c r="AT73" s="110"/>
      <c r="AU73" s="110"/>
      <c r="AV73" s="110"/>
      <c r="AW73" s="110"/>
      <c r="AX73" s="110">
        <v>59300</v>
      </c>
      <c r="AY73" s="110"/>
      <c r="AZ73" s="110"/>
      <c r="BA73" s="110"/>
      <c r="BB73" s="110"/>
      <c r="BC73" s="110">
        <f>AN73-Y73</f>
        <v>0</v>
      </c>
      <c r="BD73" s="110"/>
      <c r="BE73" s="110"/>
      <c r="BF73" s="110"/>
      <c r="BG73" s="110"/>
      <c r="BH73" s="110">
        <f>AS73-AD73</f>
        <v>0</v>
      </c>
      <c r="BI73" s="110"/>
      <c r="BJ73" s="110"/>
      <c r="BK73" s="110"/>
      <c r="BL73" s="110"/>
      <c r="BM73" s="110">
        <v>0</v>
      </c>
      <c r="BN73" s="110"/>
      <c r="BO73" s="110"/>
      <c r="BP73" s="110"/>
      <c r="BQ73" s="110"/>
      <c r="BR73" s="11"/>
      <c r="BS73" s="11"/>
      <c r="BT73" s="11"/>
      <c r="BU73" s="11"/>
      <c r="BV73" s="11"/>
      <c r="BW73" s="11"/>
      <c r="BX73" s="11"/>
      <c r="BY73" s="11"/>
      <c r="BZ73" s="9"/>
    </row>
    <row r="74" spans="1:79" ht="25.5" customHeight="1">
      <c r="A74" s="94">
        <v>0</v>
      </c>
      <c r="B74" s="94"/>
      <c r="C74" s="138" t="s">
        <v>96</v>
      </c>
      <c r="D74" s="116"/>
      <c r="E74" s="116"/>
      <c r="F74" s="116"/>
      <c r="G74" s="116"/>
      <c r="H74" s="116"/>
      <c r="I74" s="117"/>
      <c r="J74" s="141" t="s">
        <v>90</v>
      </c>
      <c r="K74" s="141"/>
      <c r="L74" s="141"/>
      <c r="M74" s="141"/>
      <c r="N74" s="141"/>
      <c r="O74" s="141" t="s">
        <v>91</v>
      </c>
      <c r="P74" s="141"/>
      <c r="Q74" s="141"/>
      <c r="R74" s="141"/>
      <c r="S74" s="141"/>
      <c r="T74" s="141"/>
      <c r="U74" s="141"/>
      <c r="V74" s="141"/>
      <c r="W74" s="141"/>
      <c r="X74" s="141"/>
      <c r="Y74" s="110">
        <v>0</v>
      </c>
      <c r="Z74" s="110"/>
      <c r="AA74" s="110"/>
      <c r="AB74" s="110"/>
      <c r="AC74" s="110"/>
      <c r="AD74" s="110">
        <v>0</v>
      </c>
      <c r="AE74" s="110"/>
      <c r="AF74" s="110"/>
      <c r="AG74" s="110"/>
      <c r="AH74" s="110"/>
      <c r="AI74" s="110">
        <v>0</v>
      </c>
      <c r="AJ74" s="110"/>
      <c r="AK74" s="110"/>
      <c r="AL74" s="110"/>
      <c r="AM74" s="110"/>
      <c r="AN74" s="110">
        <v>0</v>
      </c>
      <c r="AO74" s="110"/>
      <c r="AP74" s="110"/>
      <c r="AQ74" s="110"/>
      <c r="AR74" s="110"/>
      <c r="AS74" s="110">
        <v>0</v>
      </c>
      <c r="AT74" s="110"/>
      <c r="AU74" s="110"/>
      <c r="AV74" s="110"/>
      <c r="AW74" s="110"/>
      <c r="AX74" s="110">
        <v>0</v>
      </c>
      <c r="AY74" s="110"/>
      <c r="AZ74" s="110"/>
      <c r="BA74" s="110"/>
      <c r="BB74" s="110"/>
      <c r="BC74" s="110">
        <f>AN74-Y74</f>
        <v>0</v>
      </c>
      <c r="BD74" s="110"/>
      <c r="BE74" s="110"/>
      <c r="BF74" s="110"/>
      <c r="BG74" s="110"/>
      <c r="BH74" s="110">
        <f>AS74-AD74</f>
        <v>0</v>
      </c>
      <c r="BI74" s="110"/>
      <c r="BJ74" s="110"/>
      <c r="BK74" s="110"/>
      <c r="BL74" s="110"/>
      <c r="BM74" s="110">
        <v>0</v>
      </c>
      <c r="BN74" s="110"/>
      <c r="BO74" s="110"/>
      <c r="BP74" s="110"/>
      <c r="BQ74" s="110"/>
      <c r="BR74" s="11"/>
      <c r="BS74" s="11"/>
      <c r="BT74" s="11"/>
      <c r="BU74" s="11"/>
      <c r="BV74" s="11"/>
      <c r="BW74" s="11"/>
      <c r="BX74" s="11"/>
      <c r="BY74" s="11"/>
      <c r="BZ74" s="9"/>
    </row>
    <row r="75" spans="1:79" s="122" customFormat="1" ht="15.75">
      <c r="A75" s="128">
        <v>0</v>
      </c>
      <c r="B75" s="128"/>
      <c r="C75" s="137" t="s">
        <v>97</v>
      </c>
      <c r="D75" s="120"/>
      <c r="E75" s="120"/>
      <c r="F75" s="120"/>
      <c r="G75" s="120"/>
      <c r="H75" s="120"/>
      <c r="I75" s="121"/>
      <c r="J75" s="134" t="s">
        <v>88</v>
      </c>
      <c r="K75" s="134"/>
      <c r="L75" s="134"/>
      <c r="M75" s="134"/>
      <c r="N75" s="134"/>
      <c r="O75" s="134" t="s">
        <v>88</v>
      </c>
      <c r="P75" s="134"/>
      <c r="Q75" s="134"/>
      <c r="R75" s="134"/>
      <c r="S75" s="134"/>
      <c r="T75" s="134"/>
      <c r="U75" s="134"/>
      <c r="V75" s="134"/>
      <c r="W75" s="134"/>
      <c r="X75" s="134"/>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35"/>
      <c r="BS75" s="135"/>
      <c r="BT75" s="135"/>
      <c r="BU75" s="135"/>
      <c r="BV75" s="135"/>
      <c r="BW75" s="135"/>
      <c r="BX75" s="135"/>
      <c r="BY75" s="135"/>
      <c r="BZ75" s="136"/>
    </row>
    <row r="76" spans="1:79" ht="38.25" customHeight="1">
      <c r="A76" s="94">
        <v>0</v>
      </c>
      <c r="B76" s="94"/>
      <c r="C76" s="138" t="s">
        <v>98</v>
      </c>
      <c r="D76" s="116"/>
      <c r="E76" s="116"/>
      <c r="F76" s="116"/>
      <c r="G76" s="116"/>
      <c r="H76" s="116"/>
      <c r="I76" s="117"/>
      <c r="J76" s="141" t="s">
        <v>99</v>
      </c>
      <c r="K76" s="141"/>
      <c r="L76" s="141"/>
      <c r="M76" s="141"/>
      <c r="N76" s="141"/>
      <c r="O76" s="141" t="s">
        <v>91</v>
      </c>
      <c r="P76" s="141"/>
      <c r="Q76" s="141"/>
      <c r="R76" s="141"/>
      <c r="S76" s="141"/>
      <c r="T76" s="141"/>
      <c r="U76" s="141"/>
      <c r="V76" s="141"/>
      <c r="W76" s="141"/>
      <c r="X76" s="141"/>
      <c r="Y76" s="110">
        <v>9.23</v>
      </c>
      <c r="Z76" s="110"/>
      <c r="AA76" s="110"/>
      <c r="AB76" s="110"/>
      <c r="AC76" s="110"/>
      <c r="AD76" s="110">
        <v>0</v>
      </c>
      <c r="AE76" s="110"/>
      <c r="AF76" s="110"/>
      <c r="AG76" s="110"/>
      <c r="AH76" s="110"/>
      <c r="AI76" s="110">
        <v>9.23</v>
      </c>
      <c r="AJ76" s="110"/>
      <c r="AK76" s="110"/>
      <c r="AL76" s="110"/>
      <c r="AM76" s="110"/>
      <c r="AN76" s="110">
        <v>9.0399999999999991</v>
      </c>
      <c r="AO76" s="110"/>
      <c r="AP76" s="110"/>
      <c r="AQ76" s="110"/>
      <c r="AR76" s="110"/>
      <c r="AS76" s="110">
        <v>0</v>
      </c>
      <c r="AT76" s="110"/>
      <c r="AU76" s="110"/>
      <c r="AV76" s="110"/>
      <c r="AW76" s="110"/>
      <c r="AX76" s="110">
        <v>9.0399999999999991</v>
      </c>
      <c r="AY76" s="110"/>
      <c r="AZ76" s="110"/>
      <c r="BA76" s="110"/>
      <c r="BB76" s="110"/>
      <c r="BC76" s="110">
        <f>AN76-Y76</f>
        <v>-0.19000000000000128</v>
      </c>
      <c r="BD76" s="110"/>
      <c r="BE76" s="110"/>
      <c r="BF76" s="110"/>
      <c r="BG76" s="110"/>
      <c r="BH76" s="110">
        <f>AS76-AD76</f>
        <v>0</v>
      </c>
      <c r="BI76" s="110"/>
      <c r="BJ76" s="110"/>
      <c r="BK76" s="110"/>
      <c r="BL76" s="110"/>
      <c r="BM76" s="110">
        <v>-0.19000000000000128</v>
      </c>
      <c r="BN76" s="110"/>
      <c r="BO76" s="110"/>
      <c r="BP76" s="110"/>
      <c r="BQ76" s="110"/>
      <c r="BR76" s="11"/>
      <c r="BS76" s="11"/>
      <c r="BT76" s="11"/>
      <c r="BU76" s="11"/>
      <c r="BV76" s="11"/>
      <c r="BW76" s="11"/>
      <c r="BX76" s="11"/>
      <c r="BY76" s="11"/>
      <c r="BZ76" s="9"/>
    </row>
    <row r="77" spans="1:79" ht="25.5" customHeight="1">
      <c r="A77" s="94">
        <v>0</v>
      </c>
      <c r="B77" s="94"/>
      <c r="C77" s="138" t="s">
        <v>100</v>
      </c>
      <c r="D77" s="116"/>
      <c r="E77" s="116"/>
      <c r="F77" s="116"/>
      <c r="G77" s="116"/>
      <c r="H77" s="116"/>
      <c r="I77" s="117"/>
      <c r="J77" s="141" t="s">
        <v>101</v>
      </c>
      <c r="K77" s="141"/>
      <c r="L77" s="141"/>
      <c r="M77" s="141"/>
      <c r="N77" s="141"/>
      <c r="O77" s="141" t="s">
        <v>91</v>
      </c>
      <c r="P77" s="141"/>
      <c r="Q77" s="141"/>
      <c r="R77" s="141"/>
      <c r="S77" s="141"/>
      <c r="T77" s="141"/>
      <c r="U77" s="141"/>
      <c r="V77" s="141"/>
      <c r="W77" s="141"/>
      <c r="X77" s="141"/>
      <c r="Y77" s="110">
        <v>5.04</v>
      </c>
      <c r="Z77" s="110"/>
      <c r="AA77" s="110"/>
      <c r="AB77" s="110"/>
      <c r="AC77" s="110"/>
      <c r="AD77" s="110">
        <v>0</v>
      </c>
      <c r="AE77" s="110"/>
      <c r="AF77" s="110"/>
      <c r="AG77" s="110"/>
      <c r="AH77" s="110"/>
      <c r="AI77" s="110">
        <v>5.04</v>
      </c>
      <c r="AJ77" s="110"/>
      <c r="AK77" s="110"/>
      <c r="AL77" s="110"/>
      <c r="AM77" s="110"/>
      <c r="AN77" s="110">
        <v>5.04</v>
      </c>
      <c r="AO77" s="110"/>
      <c r="AP77" s="110"/>
      <c r="AQ77" s="110"/>
      <c r="AR77" s="110"/>
      <c r="AS77" s="110">
        <v>0</v>
      </c>
      <c r="AT77" s="110"/>
      <c r="AU77" s="110"/>
      <c r="AV77" s="110"/>
      <c r="AW77" s="110"/>
      <c r="AX77" s="110">
        <v>5.04</v>
      </c>
      <c r="AY77" s="110"/>
      <c r="AZ77" s="110"/>
      <c r="BA77" s="110"/>
      <c r="BB77" s="110"/>
      <c r="BC77" s="110">
        <f>AN77-Y77</f>
        <v>0</v>
      </c>
      <c r="BD77" s="110"/>
      <c r="BE77" s="110"/>
      <c r="BF77" s="110"/>
      <c r="BG77" s="110"/>
      <c r="BH77" s="110">
        <f>AS77-AD77</f>
        <v>0</v>
      </c>
      <c r="BI77" s="110"/>
      <c r="BJ77" s="110"/>
      <c r="BK77" s="110"/>
      <c r="BL77" s="110"/>
      <c r="BM77" s="110">
        <v>0</v>
      </c>
      <c r="BN77" s="110"/>
      <c r="BO77" s="110"/>
      <c r="BP77" s="110"/>
      <c r="BQ77" s="110"/>
      <c r="BR77" s="11"/>
      <c r="BS77" s="11"/>
      <c r="BT77" s="11"/>
      <c r="BU77" s="11"/>
      <c r="BV77" s="11"/>
      <c r="BW77" s="11"/>
      <c r="BX77" s="11"/>
      <c r="BY77" s="11"/>
      <c r="BZ77" s="9"/>
    </row>
    <row r="78" spans="1:79" ht="25.5" customHeight="1">
      <c r="A78" s="94">
        <v>0</v>
      </c>
      <c r="B78" s="94"/>
      <c r="C78" s="138" t="s">
        <v>102</v>
      </c>
      <c r="D78" s="116"/>
      <c r="E78" s="116"/>
      <c r="F78" s="116"/>
      <c r="G78" s="116"/>
      <c r="H78" s="116"/>
      <c r="I78" s="117"/>
      <c r="J78" s="141" t="s">
        <v>103</v>
      </c>
      <c r="K78" s="141"/>
      <c r="L78" s="141"/>
      <c r="M78" s="141"/>
      <c r="N78" s="141"/>
      <c r="O78" s="141" t="s">
        <v>91</v>
      </c>
      <c r="P78" s="141"/>
      <c r="Q78" s="141"/>
      <c r="R78" s="141"/>
      <c r="S78" s="141"/>
      <c r="T78" s="141"/>
      <c r="U78" s="141"/>
      <c r="V78" s="141"/>
      <c r="W78" s="141"/>
      <c r="X78" s="141"/>
      <c r="Y78" s="110">
        <v>1.49</v>
      </c>
      <c r="Z78" s="110"/>
      <c r="AA78" s="110"/>
      <c r="AB78" s="110"/>
      <c r="AC78" s="110"/>
      <c r="AD78" s="110">
        <v>0</v>
      </c>
      <c r="AE78" s="110"/>
      <c r="AF78" s="110"/>
      <c r="AG78" s="110"/>
      <c r="AH78" s="110"/>
      <c r="AI78" s="110">
        <v>1.49</v>
      </c>
      <c r="AJ78" s="110"/>
      <c r="AK78" s="110"/>
      <c r="AL78" s="110"/>
      <c r="AM78" s="110"/>
      <c r="AN78" s="110">
        <v>1.49</v>
      </c>
      <c r="AO78" s="110"/>
      <c r="AP78" s="110"/>
      <c r="AQ78" s="110"/>
      <c r="AR78" s="110"/>
      <c r="AS78" s="110">
        <v>0</v>
      </c>
      <c r="AT78" s="110"/>
      <c r="AU78" s="110"/>
      <c r="AV78" s="110"/>
      <c r="AW78" s="110"/>
      <c r="AX78" s="110">
        <v>1.49</v>
      </c>
      <c r="AY78" s="110"/>
      <c r="AZ78" s="110"/>
      <c r="BA78" s="110"/>
      <c r="BB78" s="110"/>
      <c r="BC78" s="110">
        <f>AN78-Y78</f>
        <v>0</v>
      </c>
      <c r="BD78" s="110"/>
      <c r="BE78" s="110"/>
      <c r="BF78" s="110"/>
      <c r="BG78" s="110"/>
      <c r="BH78" s="110">
        <f>AS78-AD78</f>
        <v>0</v>
      </c>
      <c r="BI78" s="110"/>
      <c r="BJ78" s="110"/>
      <c r="BK78" s="110"/>
      <c r="BL78" s="110"/>
      <c r="BM78" s="110">
        <v>0</v>
      </c>
      <c r="BN78" s="110"/>
      <c r="BO78" s="110"/>
      <c r="BP78" s="110"/>
      <c r="BQ78" s="110"/>
      <c r="BR78" s="11"/>
      <c r="BS78" s="11"/>
      <c r="BT78" s="11"/>
      <c r="BU78" s="11"/>
      <c r="BV78" s="11"/>
      <c r="BW78" s="11"/>
      <c r="BX78" s="11"/>
      <c r="BY78" s="11"/>
      <c r="BZ78" s="9"/>
    </row>
    <row r="79" spans="1:79" ht="25.5" customHeight="1">
      <c r="A79" s="94">
        <v>0</v>
      </c>
      <c r="B79" s="94"/>
      <c r="C79" s="138" t="s">
        <v>104</v>
      </c>
      <c r="D79" s="116"/>
      <c r="E79" s="116"/>
      <c r="F79" s="116"/>
      <c r="G79" s="116"/>
      <c r="H79" s="116"/>
      <c r="I79" s="117"/>
      <c r="J79" s="141" t="s">
        <v>101</v>
      </c>
      <c r="K79" s="141"/>
      <c r="L79" s="141"/>
      <c r="M79" s="141"/>
      <c r="N79" s="141"/>
      <c r="O79" s="141" t="s">
        <v>91</v>
      </c>
      <c r="P79" s="141"/>
      <c r="Q79" s="141"/>
      <c r="R79" s="141"/>
      <c r="S79" s="141"/>
      <c r="T79" s="141"/>
      <c r="U79" s="141"/>
      <c r="V79" s="141"/>
      <c r="W79" s="141"/>
      <c r="X79" s="141"/>
      <c r="Y79" s="110">
        <v>0</v>
      </c>
      <c r="Z79" s="110"/>
      <c r="AA79" s="110"/>
      <c r="AB79" s="110"/>
      <c r="AC79" s="110"/>
      <c r="AD79" s="110">
        <v>0</v>
      </c>
      <c r="AE79" s="110"/>
      <c r="AF79" s="110"/>
      <c r="AG79" s="110"/>
      <c r="AH79" s="110"/>
      <c r="AI79" s="110">
        <v>0</v>
      </c>
      <c r="AJ79" s="110"/>
      <c r="AK79" s="110"/>
      <c r="AL79" s="110"/>
      <c r="AM79" s="110"/>
      <c r="AN79" s="110">
        <v>0</v>
      </c>
      <c r="AO79" s="110"/>
      <c r="AP79" s="110"/>
      <c r="AQ79" s="110"/>
      <c r="AR79" s="110"/>
      <c r="AS79" s="110">
        <v>0</v>
      </c>
      <c r="AT79" s="110"/>
      <c r="AU79" s="110"/>
      <c r="AV79" s="110"/>
      <c r="AW79" s="110"/>
      <c r="AX79" s="110">
        <v>0</v>
      </c>
      <c r="AY79" s="110"/>
      <c r="AZ79" s="110"/>
      <c r="BA79" s="110"/>
      <c r="BB79" s="110"/>
      <c r="BC79" s="110">
        <f>AN79-Y79</f>
        <v>0</v>
      </c>
      <c r="BD79" s="110"/>
      <c r="BE79" s="110"/>
      <c r="BF79" s="110"/>
      <c r="BG79" s="110"/>
      <c r="BH79" s="110">
        <f>AS79-AD79</f>
        <v>0</v>
      </c>
      <c r="BI79" s="110"/>
      <c r="BJ79" s="110"/>
      <c r="BK79" s="110"/>
      <c r="BL79" s="110"/>
      <c r="BM79" s="110">
        <v>0</v>
      </c>
      <c r="BN79" s="110"/>
      <c r="BO79" s="110"/>
      <c r="BP79" s="110"/>
      <c r="BQ79" s="110"/>
      <c r="BR79" s="11"/>
      <c r="BS79" s="11"/>
      <c r="BT79" s="11"/>
      <c r="BU79" s="11"/>
      <c r="BV79" s="11"/>
      <c r="BW79" s="11"/>
      <c r="BX79" s="11"/>
      <c r="BY79" s="11"/>
      <c r="BZ79" s="9"/>
    </row>
    <row r="80" spans="1:79" s="122" customFormat="1" ht="15.75">
      <c r="A80" s="128">
        <v>0</v>
      </c>
      <c r="B80" s="128"/>
      <c r="C80" s="137" t="s">
        <v>105</v>
      </c>
      <c r="D80" s="120"/>
      <c r="E80" s="120"/>
      <c r="F80" s="120"/>
      <c r="G80" s="120"/>
      <c r="H80" s="120"/>
      <c r="I80" s="121"/>
      <c r="J80" s="134" t="s">
        <v>88</v>
      </c>
      <c r="K80" s="134"/>
      <c r="L80" s="134"/>
      <c r="M80" s="134"/>
      <c r="N80" s="134"/>
      <c r="O80" s="134" t="s">
        <v>88</v>
      </c>
      <c r="P80" s="134"/>
      <c r="Q80" s="134"/>
      <c r="R80" s="134"/>
      <c r="S80" s="134"/>
      <c r="T80" s="134"/>
      <c r="U80" s="134"/>
      <c r="V80" s="134"/>
      <c r="W80" s="134"/>
      <c r="X80" s="134"/>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35"/>
      <c r="BS80" s="135"/>
      <c r="BT80" s="135"/>
      <c r="BU80" s="135"/>
      <c r="BV80" s="135"/>
      <c r="BW80" s="135"/>
      <c r="BX80" s="135"/>
      <c r="BY80" s="135"/>
      <c r="BZ80" s="136"/>
    </row>
    <row r="81" spans="1:79" ht="15.75" customHeight="1">
      <c r="A81" s="94">
        <v>0</v>
      </c>
      <c r="B81" s="94"/>
      <c r="C81" s="138" t="s">
        <v>106</v>
      </c>
      <c r="D81" s="116"/>
      <c r="E81" s="116"/>
      <c r="F81" s="116"/>
      <c r="G81" s="116"/>
      <c r="H81" s="116"/>
      <c r="I81" s="117"/>
      <c r="J81" s="141" t="s">
        <v>107</v>
      </c>
      <c r="K81" s="141"/>
      <c r="L81" s="141"/>
      <c r="M81" s="141"/>
      <c r="N81" s="141"/>
      <c r="O81" s="141" t="s">
        <v>91</v>
      </c>
      <c r="P81" s="141"/>
      <c r="Q81" s="141"/>
      <c r="R81" s="141"/>
      <c r="S81" s="141"/>
      <c r="T81" s="141"/>
      <c r="U81" s="141"/>
      <c r="V81" s="141"/>
      <c r="W81" s="141"/>
      <c r="X81" s="141"/>
      <c r="Y81" s="110">
        <v>100</v>
      </c>
      <c r="Z81" s="110"/>
      <c r="AA81" s="110"/>
      <c r="AB81" s="110"/>
      <c r="AC81" s="110"/>
      <c r="AD81" s="110">
        <v>0</v>
      </c>
      <c r="AE81" s="110"/>
      <c r="AF81" s="110"/>
      <c r="AG81" s="110"/>
      <c r="AH81" s="110"/>
      <c r="AI81" s="110">
        <v>100</v>
      </c>
      <c r="AJ81" s="110"/>
      <c r="AK81" s="110"/>
      <c r="AL81" s="110"/>
      <c r="AM81" s="110"/>
      <c r="AN81" s="110">
        <v>100</v>
      </c>
      <c r="AO81" s="110"/>
      <c r="AP81" s="110"/>
      <c r="AQ81" s="110"/>
      <c r="AR81" s="110"/>
      <c r="AS81" s="110">
        <v>0</v>
      </c>
      <c r="AT81" s="110"/>
      <c r="AU81" s="110"/>
      <c r="AV81" s="110"/>
      <c r="AW81" s="110"/>
      <c r="AX81" s="110">
        <v>100</v>
      </c>
      <c r="AY81" s="110"/>
      <c r="AZ81" s="110"/>
      <c r="BA81" s="110"/>
      <c r="BB81" s="110"/>
      <c r="BC81" s="110">
        <f>AN81-Y81</f>
        <v>0</v>
      </c>
      <c r="BD81" s="110"/>
      <c r="BE81" s="110"/>
      <c r="BF81" s="110"/>
      <c r="BG81" s="110"/>
      <c r="BH81" s="110">
        <f>AS81-AD81</f>
        <v>0</v>
      </c>
      <c r="BI81" s="110"/>
      <c r="BJ81" s="110"/>
      <c r="BK81" s="110"/>
      <c r="BL81" s="110"/>
      <c r="BM81" s="110">
        <v>0</v>
      </c>
      <c r="BN81" s="110"/>
      <c r="BO81" s="110"/>
      <c r="BP81" s="110"/>
      <c r="BQ81" s="110"/>
      <c r="BR81" s="11"/>
      <c r="BS81" s="11"/>
      <c r="BT81" s="11"/>
      <c r="BU81" s="11"/>
      <c r="BV81" s="11"/>
      <c r="BW81" s="11"/>
      <c r="BX81" s="11"/>
      <c r="BY81" s="11"/>
      <c r="BZ81" s="9"/>
    </row>
    <row r="82" spans="1:79" ht="15.75">
      <c r="A82" s="94">
        <v>0</v>
      </c>
      <c r="B82" s="94"/>
      <c r="C82" s="138" t="s">
        <v>108</v>
      </c>
      <c r="D82" s="116"/>
      <c r="E82" s="116"/>
      <c r="F82" s="116"/>
      <c r="G82" s="116"/>
      <c r="H82" s="116"/>
      <c r="I82" s="117"/>
      <c r="J82" s="141" t="s">
        <v>107</v>
      </c>
      <c r="K82" s="141"/>
      <c r="L82" s="141"/>
      <c r="M82" s="141"/>
      <c r="N82" s="141"/>
      <c r="O82" s="141" t="s">
        <v>91</v>
      </c>
      <c r="P82" s="141"/>
      <c r="Q82" s="141"/>
      <c r="R82" s="141"/>
      <c r="S82" s="141"/>
      <c r="T82" s="141"/>
      <c r="U82" s="141"/>
      <c r="V82" s="141"/>
      <c r="W82" s="141"/>
      <c r="X82" s="141"/>
      <c r="Y82" s="110">
        <v>0</v>
      </c>
      <c r="Z82" s="110"/>
      <c r="AA82" s="110"/>
      <c r="AB82" s="110"/>
      <c r="AC82" s="110"/>
      <c r="AD82" s="110">
        <v>0</v>
      </c>
      <c r="AE82" s="110"/>
      <c r="AF82" s="110"/>
      <c r="AG82" s="110"/>
      <c r="AH82" s="110"/>
      <c r="AI82" s="110">
        <v>0</v>
      </c>
      <c r="AJ82" s="110"/>
      <c r="AK82" s="110"/>
      <c r="AL82" s="110"/>
      <c r="AM82" s="110"/>
      <c r="AN82" s="110">
        <v>0</v>
      </c>
      <c r="AO82" s="110"/>
      <c r="AP82" s="110"/>
      <c r="AQ82" s="110"/>
      <c r="AR82" s="110"/>
      <c r="AS82" s="110">
        <v>0</v>
      </c>
      <c r="AT82" s="110"/>
      <c r="AU82" s="110"/>
      <c r="AV82" s="110"/>
      <c r="AW82" s="110"/>
      <c r="AX82" s="110">
        <v>0</v>
      </c>
      <c r="AY82" s="110"/>
      <c r="AZ82" s="110"/>
      <c r="BA82" s="110"/>
      <c r="BB82" s="110"/>
      <c r="BC82" s="110">
        <f>AN82-Y82</f>
        <v>0</v>
      </c>
      <c r="BD82" s="110"/>
      <c r="BE82" s="110"/>
      <c r="BF82" s="110"/>
      <c r="BG82" s="110"/>
      <c r="BH82" s="110">
        <f>AS82-AD82</f>
        <v>0</v>
      </c>
      <c r="BI82" s="110"/>
      <c r="BJ82" s="110"/>
      <c r="BK82" s="110"/>
      <c r="BL82" s="110"/>
      <c r="BM82" s="110">
        <v>0</v>
      </c>
      <c r="BN82" s="110"/>
      <c r="BO82" s="110"/>
      <c r="BP82" s="110"/>
      <c r="BQ82" s="110"/>
      <c r="BR82" s="11"/>
      <c r="BS82" s="11"/>
      <c r="BT82" s="11"/>
      <c r="BU82" s="11"/>
      <c r="BV82" s="11"/>
      <c r="BW82" s="11"/>
      <c r="BX82" s="11"/>
      <c r="BY82" s="11"/>
      <c r="BZ82" s="9"/>
    </row>
    <row r="83" spans="1:79" ht="15.75">
      <c r="A83" s="94">
        <v>0</v>
      </c>
      <c r="B83" s="94"/>
      <c r="C83" s="138" t="s">
        <v>109</v>
      </c>
      <c r="D83" s="116"/>
      <c r="E83" s="116"/>
      <c r="F83" s="116"/>
      <c r="G83" s="116"/>
      <c r="H83" s="116"/>
      <c r="I83" s="117"/>
      <c r="J83" s="141" t="s">
        <v>107</v>
      </c>
      <c r="K83" s="141"/>
      <c r="L83" s="141"/>
      <c r="M83" s="141"/>
      <c r="N83" s="141"/>
      <c r="O83" s="141" t="s">
        <v>91</v>
      </c>
      <c r="P83" s="141"/>
      <c r="Q83" s="141"/>
      <c r="R83" s="141"/>
      <c r="S83" s="141"/>
      <c r="T83" s="141"/>
      <c r="U83" s="141"/>
      <c r="V83" s="141"/>
      <c r="W83" s="141"/>
      <c r="X83" s="141"/>
      <c r="Y83" s="110">
        <v>100</v>
      </c>
      <c r="Z83" s="110"/>
      <c r="AA83" s="110"/>
      <c r="AB83" s="110"/>
      <c r="AC83" s="110"/>
      <c r="AD83" s="110">
        <v>0</v>
      </c>
      <c r="AE83" s="110"/>
      <c r="AF83" s="110"/>
      <c r="AG83" s="110"/>
      <c r="AH83" s="110"/>
      <c r="AI83" s="110">
        <v>100</v>
      </c>
      <c r="AJ83" s="110"/>
      <c r="AK83" s="110"/>
      <c r="AL83" s="110"/>
      <c r="AM83" s="110"/>
      <c r="AN83" s="110">
        <v>100</v>
      </c>
      <c r="AO83" s="110"/>
      <c r="AP83" s="110"/>
      <c r="AQ83" s="110"/>
      <c r="AR83" s="110"/>
      <c r="AS83" s="110">
        <v>0</v>
      </c>
      <c r="AT83" s="110"/>
      <c r="AU83" s="110"/>
      <c r="AV83" s="110"/>
      <c r="AW83" s="110"/>
      <c r="AX83" s="110">
        <v>100</v>
      </c>
      <c r="AY83" s="110"/>
      <c r="AZ83" s="110"/>
      <c r="BA83" s="110"/>
      <c r="BB83" s="110"/>
      <c r="BC83" s="110">
        <f>AN83-Y83</f>
        <v>0</v>
      </c>
      <c r="BD83" s="110"/>
      <c r="BE83" s="110"/>
      <c r="BF83" s="110"/>
      <c r="BG83" s="110"/>
      <c r="BH83" s="110">
        <f>AS83-AD83</f>
        <v>0</v>
      </c>
      <c r="BI83" s="110"/>
      <c r="BJ83" s="110"/>
      <c r="BK83" s="110"/>
      <c r="BL83" s="110"/>
      <c r="BM83" s="110">
        <v>0</v>
      </c>
      <c r="BN83" s="110"/>
      <c r="BO83" s="110"/>
      <c r="BP83" s="110"/>
      <c r="BQ83" s="110"/>
      <c r="BR83" s="11"/>
      <c r="BS83" s="11"/>
      <c r="BT83" s="11"/>
      <c r="BU83" s="11"/>
      <c r="BV83" s="11"/>
      <c r="BW83" s="11"/>
      <c r="BX83" s="11"/>
      <c r="BY83" s="11"/>
      <c r="BZ83" s="9"/>
    </row>
    <row r="84" spans="1:79" ht="51" customHeight="1">
      <c r="A84" s="94">
        <v>0</v>
      </c>
      <c r="B84" s="94"/>
      <c r="C84" s="138" t="s">
        <v>110</v>
      </c>
      <c r="D84" s="116"/>
      <c r="E84" s="116"/>
      <c r="F84" s="116"/>
      <c r="G84" s="116"/>
      <c r="H84" s="116"/>
      <c r="I84" s="117"/>
      <c r="J84" s="141" t="s">
        <v>107</v>
      </c>
      <c r="K84" s="141"/>
      <c r="L84" s="141"/>
      <c r="M84" s="141"/>
      <c r="N84" s="141"/>
      <c r="O84" s="141" t="s">
        <v>91</v>
      </c>
      <c r="P84" s="141"/>
      <c r="Q84" s="141"/>
      <c r="R84" s="141"/>
      <c r="S84" s="141"/>
      <c r="T84" s="141"/>
      <c r="U84" s="141"/>
      <c r="V84" s="141"/>
      <c r="W84" s="141"/>
      <c r="X84" s="141"/>
      <c r="Y84" s="110">
        <v>0</v>
      </c>
      <c r="Z84" s="110"/>
      <c r="AA84" s="110"/>
      <c r="AB84" s="110"/>
      <c r="AC84" s="110"/>
      <c r="AD84" s="110">
        <v>100</v>
      </c>
      <c r="AE84" s="110"/>
      <c r="AF84" s="110"/>
      <c r="AG84" s="110"/>
      <c r="AH84" s="110"/>
      <c r="AI84" s="110">
        <v>100</v>
      </c>
      <c r="AJ84" s="110"/>
      <c r="AK84" s="110"/>
      <c r="AL84" s="110"/>
      <c r="AM84" s="110"/>
      <c r="AN84" s="110">
        <v>100</v>
      </c>
      <c r="AO84" s="110"/>
      <c r="AP84" s="110"/>
      <c r="AQ84" s="110"/>
      <c r="AR84" s="110"/>
      <c r="AS84" s="110">
        <v>100</v>
      </c>
      <c r="AT84" s="110"/>
      <c r="AU84" s="110"/>
      <c r="AV84" s="110"/>
      <c r="AW84" s="110"/>
      <c r="AX84" s="110">
        <v>200</v>
      </c>
      <c r="AY84" s="110"/>
      <c r="AZ84" s="110"/>
      <c r="BA84" s="110"/>
      <c r="BB84" s="110"/>
      <c r="BC84" s="110">
        <f>AN84-Y84</f>
        <v>100</v>
      </c>
      <c r="BD84" s="110"/>
      <c r="BE84" s="110"/>
      <c r="BF84" s="110"/>
      <c r="BG84" s="110"/>
      <c r="BH84" s="110">
        <f>AS84-AD84</f>
        <v>0</v>
      </c>
      <c r="BI84" s="110"/>
      <c r="BJ84" s="110"/>
      <c r="BK84" s="110"/>
      <c r="BL84" s="110"/>
      <c r="BM84" s="110">
        <v>100</v>
      </c>
      <c r="BN84" s="110"/>
      <c r="BO84" s="110"/>
      <c r="BP84" s="110"/>
      <c r="BQ84" s="110"/>
      <c r="BR84" s="11"/>
      <c r="BS84" s="11"/>
      <c r="BT84" s="11"/>
      <c r="BU84" s="11"/>
      <c r="BV84" s="11"/>
      <c r="BW84" s="11"/>
      <c r="BX84" s="11"/>
      <c r="BY84" s="11"/>
      <c r="BZ84" s="9"/>
    </row>
    <row r="85" spans="1:79" ht="15.75">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9" ht="15.75" customHeight="1">
      <c r="A86" s="41" t="s">
        <v>63</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row>
    <row r="87" spans="1:79" ht="9" customHeight="1">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9" ht="45" customHeight="1">
      <c r="A88" s="51" t="s">
        <v>3</v>
      </c>
      <c r="B88" s="53"/>
      <c r="C88" s="51" t="s">
        <v>6</v>
      </c>
      <c r="D88" s="52"/>
      <c r="E88" s="52"/>
      <c r="F88" s="52"/>
      <c r="G88" s="52"/>
      <c r="H88" s="52"/>
      <c r="I88" s="53"/>
      <c r="J88" s="51" t="s">
        <v>5</v>
      </c>
      <c r="K88" s="52"/>
      <c r="L88" s="52"/>
      <c r="M88" s="52"/>
      <c r="N88" s="53"/>
      <c r="O88" s="42" t="s">
        <v>64</v>
      </c>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4"/>
      <c r="BR88" s="10"/>
      <c r="BS88" s="10"/>
      <c r="BT88" s="10"/>
      <c r="BU88" s="10"/>
      <c r="BV88" s="10"/>
      <c r="BW88" s="10"/>
      <c r="BX88" s="10"/>
      <c r="BY88" s="10"/>
      <c r="BZ88" s="9"/>
    </row>
    <row r="89" spans="1:79" s="38" customFormat="1" ht="15.95" customHeight="1">
      <c r="A89" s="93">
        <v>1</v>
      </c>
      <c r="B89" s="93"/>
      <c r="C89" s="93">
        <v>2</v>
      </c>
      <c r="D89" s="93"/>
      <c r="E89" s="93"/>
      <c r="F89" s="93"/>
      <c r="G89" s="93"/>
      <c r="H89" s="93"/>
      <c r="I89" s="93"/>
      <c r="J89" s="93">
        <v>3</v>
      </c>
      <c r="K89" s="93"/>
      <c r="L89" s="93"/>
      <c r="M89" s="93"/>
      <c r="N89" s="93"/>
      <c r="O89" s="45">
        <v>4</v>
      </c>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7"/>
      <c r="BR89" s="36"/>
      <c r="BS89" s="36"/>
      <c r="BT89" s="36"/>
      <c r="BU89" s="36"/>
      <c r="BV89" s="36"/>
      <c r="BW89" s="36"/>
      <c r="BX89" s="36"/>
      <c r="BY89" s="36"/>
      <c r="BZ89" s="37"/>
    </row>
    <row r="90" spans="1:79" s="38" customFormat="1" ht="12.75" hidden="1" customHeight="1">
      <c r="A90" s="50" t="s">
        <v>36</v>
      </c>
      <c r="B90" s="50"/>
      <c r="C90" s="90" t="s">
        <v>14</v>
      </c>
      <c r="D90" s="91"/>
      <c r="E90" s="91"/>
      <c r="F90" s="91"/>
      <c r="G90" s="91"/>
      <c r="H90" s="91"/>
      <c r="I90" s="92"/>
      <c r="J90" s="50" t="s">
        <v>15</v>
      </c>
      <c r="K90" s="50"/>
      <c r="L90" s="50"/>
      <c r="M90" s="50"/>
      <c r="N90" s="50"/>
      <c r="O90" s="85" t="s">
        <v>72</v>
      </c>
      <c r="P90" s="86"/>
      <c r="Q90" s="86"/>
      <c r="R90" s="86"/>
      <c r="S90" s="86"/>
      <c r="T90" s="86"/>
      <c r="U90" s="86"/>
      <c r="V90" s="86"/>
      <c r="W90" s="86"/>
      <c r="X90" s="86"/>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39"/>
      <c r="BS90" s="39"/>
      <c r="BT90" s="37"/>
      <c r="BU90" s="37"/>
      <c r="BV90" s="37"/>
      <c r="BW90" s="37"/>
      <c r="BX90" s="37"/>
      <c r="BY90" s="37"/>
      <c r="BZ90" s="37"/>
      <c r="CA90" s="38" t="s">
        <v>71</v>
      </c>
    </row>
    <row r="91" spans="1:79" s="148" customFormat="1" ht="15.75">
      <c r="A91" s="78">
        <v>0</v>
      </c>
      <c r="B91" s="78"/>
      <c r="C91" s="78" t="s">
        <v>87</v>
      </c>
      <c r="D91" s="78"/>
      <c r="E91" s="78"/>
      <c r="F91" s="78"/>
      <c r="G91" s="78"/>
      <c r="H91" s="78"/>
      <c r="I91" s="78"/>
      <c r="J91" s="78"/>
      <c r="K91" s="78"/>
      <c r="L91" s="78"/>
      <c r="M91" s="78"/>
      <c r="N91" s="78"/>
      <c r="O91" s="142"/>
      <c r="P91" s="143"/>
      <c r="Q91" s="143"/>
      <c r="R91" s="143"/>
      <c r="S91" s="143"/>
      <c r="T91" s="143"/>
      <c r="U91" s="143"/>
      <c r="V91" s="143"/>
      <c r="W91" s="143"/>
      <c r="X91" s="143"/>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5"/>
      <c r="BR91" s="146"/>
      <c r="BS91" s="146"/>
      <c r="BT91" s="146"/>
      <c r="BU91" s="146"/>
      <c r="BV91" s="146"/>
      <c r="BW91" s="146"/>
      <c r="BX91" s="146"/>
      <c r="BY91" s="146"/>
      <c r="BZ91" s="147"/>
      <c r="CA91" s="148" t="s">
        <v>66</v>
      </c>
    </row>
    <row r="92" spans="1:79" s="148" customFormat="1" ht="15.75">
      <c r="A92" s="78">
        <v>0</v>
      </c>
      <c r="B92" s="78"/>
      <c r="C92" s="78"/>
      <c r="D92" s="78"/>
      <c r="E92" s="78"/>
      <c r="F92" s="78"/>
      <c r="G92" s="78"/>
      <c r="H92" s="78"/>
      <c r="I92" s="78"/>
      <c r="J92" s="78"/>
      <c r="K92" s="78"/>
      <c r="L92" s="78"/>
      <c r="M92" s="78"/>
      <c r="N92" s="78"/>
      <c r="O92" s="142"/>
      <c r="P92" s="143"/>
      <c r="Q92" s="143"/>
      <c r="R92" s="143"/>
      <c r="S92" s="143"/>
      <c r="T92" s="143"/>
      <c r="U92" s="143"/>
      <c r="V92" s="143"/>
      <c r="W92" s="143"/>
      <c r="X92" s="143"/>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5"/>
      <c r="BR92" s="146"/>
      <c r="BS92" s="146"/>
      <c r="BT92" s="146"/>
      <c r="BU92" s="146"/>
      <c r="BV92" s="146"/>
      <c r="BW92" s="146"/>
      <c r="BX92" s="146"/>
      <c r="BY92" s="146"/>
      <c r="BZ92" s="147"/>
    </row>
    <row r="93" spans="1:79" s="38" customFormat="1" ht="25.5" customHeight="1">
      <c r="A93" s="50">
        <v>0</v>
      </c>
      <c r="B93" s="50"/>
      <c r="C93" s="85" t="s">
        <v>89</v>
      </c>
      <c r="D93" s="86"/>
      <c r="E93" s="86"/>
      <c r="F93" s="86"/>
      <c r="G93" s="86"/>
      <c r="H93" s="86"/>
      <c r="I93" s="152"/>
      <c r="J93" s="50" t="s">
        <v>90</v>
      </c>
      <c r="K93" s="50"/>
      <c r="L93" s="50"/>
      <c r="M93" s="50"/>
      <c r="N93" s="50"/>
      <c r="O93" s="48" t="s">
        <v>84</v>
      </c>
      <c r="P93" s="49"/>
      <c r="Q93" s="49"/>
      <c r="R93" s="49"/>
      <c r="S93" s="49"/>
      <c r="T93" s="49"/>
      <c r="U93" s="49"/>
      <c r="V93" s="49"/>
      <c r="W93" s="49"/>
      <c r="X93" s="49"/>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4"/>
      <c r="BR93" s="36"/>
      <c r="BS93" s="36"/>
      <c r="BT93" s="36"/>
      <c r="BU93" s="36"/>
      <c r="BV93" s="36"/>
      <c r="BW93" s="36"/>
      <c r="BX93" s="36"/>
      <c r="BY93" s="36"/>
      <c r="BZ93" s="37"/>
    </row>
    <row r="94" spans="1:79" s="148" customFormat="1" ht="15.75">
      <c r="A94" s="78">
        <v>0</v>
      </c>
      <c r="B94" s="78"/>
      <c r="C94" s="149" t="s">
        <v>97</v>
      </c>
      <c r="D94" s="150"/>
      <c r="E94" s="150"/>
      <c r="F94" s="150"/>
      <c r="G94" s="150"/>
      <c r="H94" s="150"/>
      <c r="I94" s="151"/>
      <c r="J94" s="78"/>
      <c r="K94" s="78"/>
      <c r="L94" s="78"/>
      <c r="M94" s="78"/>
      <c r="N94" s="78"/>
      <c r="O94" s="142"/>
      <c r="P94" s="143"/>
      <c r="Q94" s="143"/>
      <c r="R94" s="143"/>
      <c r="S94" s="143"/>
      <c r="T94" s="143"/>
      <c r="U94" s="143"/>
      <c r="V94" s="143"/>
      <c r="W94" s="143"/>
      <c r="X94" s="143"/>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5"/>
      <c r="BR94" s="146"/>
      <c r="BS94" s="146"/>
      <c r="BT94" s="146"/>
      <c r="BU94" s="146"/>
      <c r="BV94" s="146"/>
      <c r="BW94" s="146"/>
      <c r="BX94" s="146"/>
      <c r="BY94" s="146"/>
      <c r="BZ94" s="147"/>
    </row>
    <row r="95" spans="1:79" s="148" customFormat="1" ht="15.75">
      <c r="A95" s="78">
        <v>0</v>
      </c>
      <c r="B95" s="78"/>
      <c r="C95" s="149"/>
      <c r="D95" s="150"/>
      <c r="E95" s="150"/>
      <c r="F95" s="150"/>
      <c r="G95" s="150"/>
      <c r="H95" s="150"/>
      <c r="I95" s="151"/>
      <c r="J95" s="78"/>
      <c r="K95" s="78"/>
      <c r="L95" s="78"/>
      <c r="M95" s="78"/>
      <c r="N95" s="78"/>
      <c r="O95" s="142"/>
      <c r="P95" s="143"/>
      <c r="Q95" s="143"/>
      <c r="R95" s="143"/>
      <c r="S95" s="143"/>
      <c r="T95" s="143"/>
      <c r="U95" s="143"/>
      <c r="V95" s="143"/>
      <c r="W95" s="143"/>
      <c r="X95" s="143"/>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5"/>
      <c r="BR95" s="146"/>
      <c r="BS95" s="146"/>
      <c r="BT95" s="146"/>
      <c r="BU95" s="146"/>
      <c r="BV95" s="146"/>
      <c r="BW95" s="146"/>
      <c r="BX95" s="146"/>
      <c r="BY95" s="146"/>
      <c r="BZ95" s="147"/>
    </row>
    <row r="96" spans="1:79" s="148" customFormat="1" ht="15.75">
      <c r="A96" s="78">
        <v>0</v>
      </c>
      <c r="B96" s="78"/>
      <c r="C96" s="149" t="s">
        <v>105</v>
      </c>
      <c r="D96" s="150"/>
      <c r="E96" s="150"/>
      <c r="F96" s="150"/>
      <c r="G96" s="150"/>
      <c r="H96" s="150"/>
      <c r="I96" s="151"/>
      <c r="J96" s="78"/>
      <c r="K96" s="78"/>
      <c r="L96" s="78"/>
      <c r="M96" s="78"/>
      <c r="N96" s="78"/>
      <c r="O96" s="142"/>
      <c r="P96" s="143"/>
      <c r="Q96" s="143"/>
      <c r="R96" s="143"/>
      <c r="S96" s="143"/>
      <c r="T96" s="143"/>
      <c r="U96" s="143"/>
      <c r="V96" s="143"/>
      <c r="W96" s="143"/>
      <c r="X96" s="143"/>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5"/>
      <c r="BR96" s="146"/>
      <c r="BS96" s="146"/>
      <c r="BT96" s="146"/>
      <c r="BU96" s="146"/>
      <c r="BV96" s="146"/>
      <c r="BW96" s="146"/>
      <c r="BX96" s="146"/>
      <c r="BY96" s="146"/>
      <c r="BZ96" s="147"/>
    </row>
    <row r="97" spans="1:78" s="148" customFormat="1" ht="15.75">
      <c r="A97" s="78">
        <v>0</v>
      </c>
      <c r="B97" s="78"/>
      <c r="C97" s="149"/>
      <c r="D97" s="150"/>
      <c r="E97" s="150"/>
      <c r="F97" s="150"/>
      <c r="G97" s="150"/>
      <c r="H97" s="150"/>
      <c r="I97" s="151"/>
      <c r="J97" s="78"/>
      <c r="K97" s="78"/>
      <c r="L97" s="78"/>
      <c r="M97" s="78"/>
      <c r="N97" s="78"/>
      <c r="O97" s="142"/>
      <c r="P97" s="143"/>
      <c r="Q97" s="143"/>
      <c r="R97" s="143"/>
      <c r="S97" s="143"/>
      <c r="T97" s="143"/>
      <c r="U97" s="143"/>
      <c r="V97" s="143"/>
      <c r="W97" s="143"/>
      <c r="X97" s="143"/>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5"/>
      <c r="BR97" s="146"/>
      <c r="BS97" s="146"/>
      <c r="BT97" s="146"/>
      <c r="BU97" s="146"/>
      <c r="BV97" s="146"/>
      <c r="BW97" s="146"/>
      <c r="BX97" s="146"/>
      <c r="BY97" s="146"/>
      <c r="BZ97" s="147"/>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8" ht="15.95" customHeight="1">
      <c r="A99" s="41" t="s">
        <v>65</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row>
    <row r="100" spans="1:78" ht="78.75" customHeight="1">
      <c r="A100" s="157" t="s">
        <v>112</v>
      </c>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row>
    <row r="101" spans="1:78" ht="15.75">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78" ht="15.95" customHeight="1">
      <c r="A102" s="41" t="s">
        <v>46</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row>
    <row r="103" spans="1:78" ht="47.25" customHeight="1">
      <c r="A103" s="157" t="s">
        <v>113</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row>
    <row r="104" spans="1:78" ht="15.95" customHeight="1">
      <c r="A104" s="17"/>
      <c r="B104" s="17"/>
      <c r="C104" s="17"/>
      <c r="D104" s="17"/>
      <c r="E104" s="17"/>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customHeight="1">
      <c r="A105" s="30" t="s">
        <v>77</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ht="12" customHeight="1">
      <c r="A106" s="30" t="s">
        <v>68</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78" s="30" customFormat="1" ht="12" customHeight="1">
      <c r="A107" s="30" t="s">
        <v>69</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row>
    <row r="108" spans="1:78" ht="15.95" customHeight="1">
      <c r="A108" s="29"/>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78" ht="42" customHeight="1">
      <c r="A109" s="161" t="s">
        <v>116</v>
      </c>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84"/>
      <c r="X109" s="84"/>
      <c r="Y109" s="84"/>
      <c r="Z109" s="84"/>
      <c r="AA109" s="84"/>
      <c r="AB109" s="84"/>
      <c r="AC109" s="84"/>
      <c r="AD109" s="84"/>
      <c r="AE109" s="84"/>
      <c r="AF109" s="84"/>
      <c r="AG109" s="84"/>
      <c r="AH109" s="84"/>
      <c r="AI109" s="84"/>
      <c r="AJ109" s="84"/>
      <c r="AK109" s="84"/>
      <c r="AL109" s="84"/>
      <c r="AM109" s="84"/>
      <c r="AN109" s="3"/>
      <c r="AO109" s="3"/>
      <c r="AP109" s="162" t="s">
        <v>118</v>
      </c>
      <c r="AQ109" s="163"/>
      <c r="AR109" s="163"/>
      <c r="AS109" s="163"/>
      <c r="AT109" s="163"/>
      <c r="AU109" s="163"/>
      <c r="AV109" s="163"/>
      <c r="AW109" s="163"/>
      <c r="AX109" s="163"/>
      <c r="AY109" s="163"/>
      <c r="AZ109" s="163"/>
      <c r="BA109" s="163"/>
      <c r="BB109" s="163"/>
      <c r="BC109" s="163"/>
      <c r="BD109" s="163"/>
      <c r="BE109" s="163"/>
      <c r="BF109" s="163"/>
      <c r="BG109" s="163"/>
      <c r="BH109" s="163"/>
    </row>
    <row r="110" spans="1:78">
      <c r="W110" s="89" t="s">
        <v>8</v>
      </c>
      <c r="X110" s="89"/>
      <c r="Y110" s="89"/>
      <c r="Z110" s="89"/>
      <c r="AA110" s="89"/>
      <c r="AB110" s="89"/>
      <c r="AC110" s="89"/>
      <c r="AD110" s="89"/>
      <c r="AE110" s="89"/>
      <c r="AF110" s="89"/>
      <c r="AG110" s="89"/>
      <c r="AH110" s="89"/>
      <c r="AI110" s="89"/>
      <c r="AJ110" s="89"/>
      <c r="AK110" s="89"/>
      <c r="AL110" s="89"/>
      <c r="AM110" s="89"/>
      <c r="AN110" s="4"/>
      <c r="AO110" s="4"/>
      <c r="AP110" s="89" t="s">
        <v>73</v>
      </c>
      <c r="AQ110" s="89"/>
      <c r="AR110" s="89"/>
      <c r="AS110" s="89"/>
      <c r="AT110" s="89"/>
      <c r="AU110" s="89"/>
      <c r="AV110" s="89"/>
      <c r="AW110" s="89"/>
      <c r="AX110" s="89"/>
      <c r="AY110" s="89"/>
      <c r="AZ110" s="89"/>
      <c r="BA110" s="89"/>
      <c r="BB110" s="89"/>
      <c r="BC110" s="89"/>
      <c r="BD110" s="89"/>
      <c r="BE110" s="89"/>
      <c r="BF110" s="89"/>
      <c r="BG110" s="89"/>
      <c r="BH110" s="89"/>
    </row>
    <row r="113" spans="1:60" ht="15.95" customHeight="1">
      <c r="A113" s="161" t="s">
        <v>117</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84"/>
      <c r="X113" s="84"/>
      <c r="Y113" s="84"/>
      <c r="Z113" s="84"/>
      <c r="AA113" s="84"/>
      <c r="AB113" s="84"/>
      <c r="AC113" s="84"/>
      <c r="AD113" s="84"/>
      <c r="AE113" s="84"/>
      <c r="AF113" s="84"/>
      <c r="AG113" s="84"/>
      <c r="AH113" s="84"/>
      <c r="AI113" s="84"/>
      <c r="AJ113" s="84"/>
      <c r="AK113" s="84"/>
      <c r="AL113" s="84"/>
      <c r="AM113" s="84"/>
      <c r="AN113" s="3"/>
      <c r="AO113" s="3"/>
      <c r="AP113" s="162" t="s">
        <v>119</v>
      </c>
      <c r="AQ113" s="163"/>
      <c r="AR113" s="163"/>
      <c r="AS113" s="163"/>
      <c r="AT113" s="163"/>
      <c r="AU113" s="163"/>
      <c r="AV113" s="163"/>
      <c r="AW113" s="163"/>
      <c r="AX113" s="163"/>
      <c r="AY113" s="163"/>
      <c r="AZ113" s="163"/>
      <c r="BA113" s="163"/>
      <c r="BB113" s="163"/>
      <c r="BC113" s="163"/>
      <c r="BD113" s="163"/>
      <c r="BE113" s="163"/>
      <c r="BF113" s="163"/>
      <c r="BG113" s="163"/>
      <c r="BH113" s="163"/>
    </row>
    <row r="114" spans="1:60">
      <c r="W114" s="89" t="s">
        <v>8</v>
      </c>
      <c r="X114" s="89"/>
      <c r="Y114" s="89"/>
      <c r="Z114" s="89"/>
      <c r="AA114" s="89"/>
      <c r="AB114" s="89"/>
      <c r="AC114" s="89"/>
      <c r="AD114" s="89"/>
      <c r="AE114" s="89"/>
      <c r="AF114" s="89"/>
      <c r="AG114" s="89"/>
      <c r="AH114" s="89"/>
      <c r="AI114" s="89"/>
      <c r="AJ114" s="89"/>
      <c r="AK114" s="89"/>
      <c r="AL114" s="89"/>
      <c r="AM114" s="89"/>
      <c r="AN114" s="4"/>
      <c r="AO114" s="4"/>
      <c r="AP114" s="89" t="s">
        <v>73</v>
      </c>
      <c r="AQ114" s="89"/>
      <c r="AR114" s="89"/>
      <c r="AS114" s="89"/>
      <c r="AT114" s="89"/>
      <c r="AU114" s="89"/>
      <c r="AV114" s="89"/>
      <c r="AW114" s="89"/>
      <c r="AX114" s="89"/>
      <c r="AY114" s="89"/>
      <c r="AZ114" s="89"/>
      <c r="BA114" s="89"/>
      <c r="BB114" s="89"/>
      <c r="BC114" s="89"/>
      <c r="BD114" s="89"/>
      <c r="BE114" s="89"/>
      <c r="BF114" s="89"/>
      <c r="BG114" s="89"/>
      <c r="BH114" s="89"/>
    </row>
  </sheetData>
  <mergeCells count="482">
    <mergeCell ref="A97:B97"/>
    <mergeCell ref="C97:I97"/>
    <mergeCell ref="J97:N97"/>
    <mergeCell ref="O97:BQ97"/>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2:B92"/>
    <mergeCell ref="C92:I92"/>
    <mergeCell ref="J92:N92"/>
    <mergeCell ref="O92:BQ92"/>
    <mergeCell ref="BM84:BQ84"/>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02:BL102"/>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9:BH109"/>
    <mergeCell ref="AN65:BB65"/>
    <mergeCell ref="A62:BQ62"/>
    <mergeCell ref="C67:I67"/>
    <mergeCell ref="J90:N90"/>
    <mergeCell ref="A89:B89"/>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89:I89"/>
    <mergeCell ref="J89:N89"/>
    <mergeCell ref="C68:I68"/>
    <mergeCell ref="J68:N68"/>
    <mergeCell ref="O68:X68"/>
    <mergeCell ref="C69:I69"/>
    <mergeCell ref="J69:N69"/>
    <mergeCell ref="O90:BQ90"/>
    <mergeCell ref="AP114:BH114"/>
    <mergeCell ref="A113:V113"/>
    <mergeCell ref="W113:AM113"/>
    <mergeCell ref="AP113:BH113"/>
    <mergeCell ref="W114:AM114"/>
    <mergeCell ref="AP110:BH110"/>
    <mergeCell ref="A103:BL103"/>
    <mergeCell ref="C90:I90"/>
    <mergeCell ref="W110:AM110"/>
    <mergeCell ref="A109:V109"/>
    <mergeCell ref="W109:AM109"/>
    <mergeCell ref="A69:B69"/>
    <mergeCell ref="AD69:AH69"/>
    <mergeCell ref="A86:BQ86"/>
    <mergeCell ref="A88:B88"/>
    <mergeCell ref="C88:I88"/>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88:N88"/>
    <mergeCell ref="AX68:BB68"/>
    <mergeCell ref="BM66:BQ66"/>
    <mergeCell ref="BH66:BL66"/>
    <mergeCell ref="AD66:AH66"/>
    <mergeCell ref="AX66:BB66"/>
    <mergeCell ref="AX67:BB67"/>
    <mergeCell ref="AS67:AW67"/>
    <mergeCell ref="AI68:AM68"/>
    <mergeCell ref="AN68:AR68"/>
    <mergeCell ref="AS68:AW68"/>
    <mergeCell ref="A99:BL99"/>
    <mergeCell ref="A100:BL100"/>
    <mergeCell ref="O88:BQ88"/>
    <mergeCell ref="O89:BQ89"/>
    <mergeCell ref="O91:BQ91"/>
    <mergeCell ref="A91:B91"/>
    <mergeCell ref="C91:I91"/>
    <mergeCell ref="J91:N91"/>
    <mergeCell ref="A90:B90"/>
  </mergeCells>
  <phoneticPr fontId="0" type="noConversion"/>
  <conditionalFormatting sqref="C87 C101 C69:C84 C91:C97">
    <cfRule type="cellIs" dxfId="3" priority="1" stopIfTrue="1" operator="equal">
      <formula>$C68</formula>
    </cfRule>
  </conditionalFormatting>
  <conditionalFormatting sqref="A101:B101 A87:B87 A59:B60 A69:B85 A91:B98">
    <cfRule type="cellIs" dxfId="2" priority="2" stopIfTrue="1" operator="equal">
      <formula>0</formula>
    </cfRule>
  </conditionalFormatting>
  <conditionalFormatting sqref="C85">
    <cfRule type="cellIs" dxfId="1" priority="4" stopIfTrue="1" operator="equal">
      <formula>$C69</formula>
    </cfRule>
  </conditionalFormatting>
  <conditionalFormatting sqref="C98">
    <cfRule type="cellIs" dxfId="0" priority="6" stopIfTrue="1" operator="equal">
      <formula>$C91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КПК0812111</vt:lpstr>
      <vt:lpstr>КПК0812111!Область_печати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2024-04-11T13:51:19Z</dcterms:modified>
</cp:coreProperties>
</file>