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2152" sheetId="1" r:id="rId1"/>
  </sheets>
  <definedNames>
    <definedName name="_xlnm.Print_Area" localSheetId="0">КПК0812152!$A$1:$BQ$93</definedName>
  </definedNames>
  <calcPr calcId="124519" refMode="R1C1"/>
</workbook>
</file>

<file path=xl/calcChain.xml><?xml version="1.0" encoding="utf-8"?>
<calcChain xmlns="http://schemas.openxmlformats.org/spreadsheetml/2006/main">
  <c r="BH80" i="1"/>
  <c r="BC80"/>
  <c r="BH78"/>
  <c r="BC78"/>
  <c r="BH76"/>
  <c r="BC76"/>
  <c r="BH75"/>
  <c r="BC75"/>
  <c r="BH74"/>
  <c r="BC74"/>
  <c r="BH73"/>
  <c r="BC73"/>
  <c r="BH71"/>
  <c r="BC71"/>
  <c r="BB62"/>
  <c r="AW62"/>
  <c r="BG62" s="1"/>
  <c r="AQ62"/>
  <c r="AA62"/>
  <c r="BB61"/>
  <c r="AW61"/>
  <c r="BG61" s="1"/>
  <c r="AQ61"/>
  <c r="AA61"/>
  <c r="BB60"/>
  <c r="AW60"/>
  <c r="BG60" s="1"/>
  <c r="AQ60"/>
  <c r="AA60"/>
  <c r="BB59"/>
  <c r="AW59"/>
  <c r="BG59" s="1"/>
  <c r="AQ59"/>
  <c r="AA59"/>
  <c r="BB58"/>
  <c r="AW58"/>
  <c r="BG58" s="1"/>
  <c r="AQ58"/>
  <c r="AA58"/>
  <c r="BB57"/>
  <c r="AW57"/>
  <c r="BG57" s="1"/>
  <c r="AQ57"/>
  <c r="AA57"/>
  <c r="BI49"/>
  <c r="BD49"/>
  <c r="BN49" s="1"/>
  <c r="AZ49"/>
  <c r="AK49"/>
  <c r="BI48"/>
  <c r="BD48"/>
  <c r="BN48" s="1"/>
  <c r="AZ48"/>
  <c r="AK48"/>
  <c r="BI47"/>
  <c r="BD47"/>
  <c r="BN47" s="1"/>
  <c r="AZ47"/>
  <c r="AK47"/>
  <c r="BI46"/>
  <c r="BD46"/>
  <c r="BN46" s="1"/>
  <c r="AZ46"/>
  <c r="AK46"/>
  <c r="BI45"/>
  <c r="BD45"/>
  <c r="BN45" s="1"/>
  <c r="AZ45"/>
  <c r="AK45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<sst xmlns="http://schemas.openxmlformats.org/spreadsheetml/2006/main" count="195" uniqueCount="121">
  <si>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</si>
  <si>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</si>
  <si>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</si>
  <si>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</si>
  <si>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</si>
  <si>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</si>
  <si>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</si>
  <si>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</si>
  <si>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</si>
  <si>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</si>
  <si>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</si>
  <si>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</si>
  <si>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</si>
  <si>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</si>
  <si>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</si>
  <si>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</si>
  <si>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</si>
  <si>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</si>
  <si>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</si>
  <si>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</si>
  <si>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</si>
  <si>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</si>
  <si>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</si>
  <si>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</si>
  <si>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</si>
  <si>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</si>
  <si>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</si>
  <si>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</si>
  <si>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</si>
  <si>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</si>
  <si>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</si>
  <si>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</si>
  <si>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</si>
  <si>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</si>
  <si>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</si>
  <si>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</si>
  <si>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</si>
  <si>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</si>
  <si>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</si>
  <si>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</si>
  <si>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</si>
  <si>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</si>
  <si>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</si>
  <si>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</si>
  <si>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</si>
  <si>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</si>
  <si>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</si>
  <si>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</si>
  <si>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</si>
  <si>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</si>
  <si>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</si>
  <si>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</si>
  <si>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</si>
  <si>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</si>
  <si>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</si>
  <si>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</si>
  <si>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</si>
  <si>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</si>
  <si>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</si>
  <si>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</si>
  <si>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</si>
  <si>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</si>
  <si>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</si>
  <si>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</si>
  <si>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</si>
  <si>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</si>
  <si>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Реалізація державної політики у сфері соцонаального захисту та охорони здоров'я</t>
  </si>
  <si>
    <t xml:space="preserve"> 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громади.</t>
  </si>
  <si>
    <t>Забезпечення медичними препаратами інсуліну, наркотичними засобами, психотропними речовинами онкологічнохворих пацієнтів за життєвими показниками, для зменшення ускладнень, збільшення тривалості та поліпшення якості життя хворих громади.</t>
  </si>
  <si>
    <t>Відпуск наркотичних засобів на безоплатній основі за пільговими рецептами</t>
  </si>
  <si>
    <t>Відпуск медикаментозного забезпечення на безоплатній основі населенню Чортківської міської територіальної громади</t>
  </si>
  <si>
    <t>Підтримка розвитку дітей з інвалідністю та дітей соціалного незахищених категорій м.Чорткова</t>
  </si>
  <si>
    <t>підтримка благодійної служби милосердя "Карітас" в м.Чорткові</t>
  </si>
  <si>
    <t>Підтримки і розвитку діяльності Чортківської районної організації Товариства Червоного Хреста "Турбота і милосердя"</t>
  </si>
  <si>
    <t>Паліативна та хоспісна допомога в м.Чорткові</t>
  </si>
  <si>
    <t>УСЬОГО</t>
  </si>
  <si>
    <t>Програми розвитку паліативної та хоспісної допомоги в м.Чорткові на 2019-2021 рки</t>
  </si>
  <si>
    <t>Програми підтримки благодійної служби милосердя "Карітас" в м.Чорткові на 2020-2022 роки</t>
  </si>
  <si>
    <t>Програми по забезпеченню пільгових категорій населення міста Чорткова лікарськими засобами у разі амбулаторного лікування на 2020-2022 роки</t>
  </si>
  <si>
    <t>Програма підтримки благодійної організації "Дім Милосердя" на 2021 рік</t>
  </si>
  <si>
    <t>Програма підтримки і розвитку діяльності Чортківської районної організації Товариства Червоного Хреста України "Турбота і милосердя" на 2021-2025 роки</t>
  </si>
  <si>
    <t>Усього</t>
  </si>
  <si>
    <t>затрат</t>
  </si>
  <si>
    <t/>
  </si>
  <si>
    <t>Витрати на програму</t>
  </si>
  <si>
    <t>грн/місяць</t>
  </si>
  <si>
    <t>кошторис доходів і видатків</t>
  </si>
  <si>
    <t>продукту</t>
  </si>
  <si>
    <t>Кількість заходів, залучених до прграми</t>
  </si>
  <si>
    <t>шт.</t>
  </si>
  <si>
    <t>звіт</t>
  </si>
  <si>
    <t>Кількість хворих, які користуються послугами, з них</t>
  </si>
  <si>
    <t>осіб</t>
  </si>
  <si>
    <t>Проходять щоденну реабілітацію</t>
  </si>
  <si>
    <t>Знаходяться на стаціонарі</t>
  </si>
  <si>
    <t>ефективності</t>
  </si>
  <si>
    <t>Середньомісячна вартість витрат на одну особу</t>
  </si>
  <si>
    <t>грн.</t>
  </si>
  <si>
    <t>якості</t>
  </si>
  <si>
    <t>Рівень забезпечення</t>
  </si>
  <si>
    <t>відс.</t>
  </si>
  <si>
    <t>C81:BQ81</t>
  </si>
  <si>
    <t>Аналіз стану виконання результативних показників:  Завдання передбачені бюджетною програмами по ТКВКМБ 0812152 "Іншіпрограми та заходи у сфері охорони здоров'я" у 2021 році виконані повністю. Затверджені паспортом бюджетної програми та фактично проведені у 2021 році видатки, надали можливість забезпечити цілі державної політики , на досягнення яких спрямована реалізація даної бюджетної програми.  Рівень оцінки ефективності результативних показників високий, програма залишається актуальною для подальшої реалізації. Показники продукту та ефетивності бюджетної програми виконані на 100% .</t>
  </si>
  <si>
    <t>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громади.</t>
  </si>
  <si>
    <t>Завдання, передбачені бюджетною програмою 0812152 "Інші програми та заходи у сфері охорони здоро'я" у 2021 році виконані повністю. Затверджені паспортом бюджетної програми та фактично проведені у 2021 році видатки, надали можливість забезпечити цілі державної політики, на досягнення яких спрямована реалізація бюджетної програми. Фактичне виконання результативних показників забезпечено на 100 відсотків.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</si>
  <si>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</si>
  <si>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</si>
  <si>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</si>
  <si>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</si>
  <si>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Оксана КАРПІНСЬКА</t>
  </si>
  <si>
    <t>Марія САВРУК</t>
  </si>
  <si>
    <t>38743174</t>
  </si>
  <si>
    <t>19554000000</t>
  </si>
  <si>
    <t xml:space="preserve">  гривень</t>
  </si>
  <si>
    <t>місцевого бюджету на 2021  рік</t>
  </si>
  <si>
    <t>0812152</t>
  </si>
  <si>
    <t>Інші програми та заходи у сфері охорони здоров`я</t>
  </si>
  <si>
    <t>Управління соціального захисту та охорони здоров`я  Чортківської міської ради</t>
  </si>
  <si>
    <t>0810000</t>
  </si>
  <si>
    <t>2152</t>
  </si>
  <si>
    <t>0763</t>
  </si>
</sst>
</file>

<file path=xl/styles.xml><?xml version="1.0" encoding="utf-8"?>
<styleSheet xmlns="http://schemas.openxmlformats.org/spreadsheetml/2006/main">
  <numFmts count="1">
    <numFmt numFmtId="166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3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1" t="s">
        <v>105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2" t="s">
        <v>106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20"/>
      <c r="AU14" s="121" t="s">
        <v>111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36</v>
      </c>
      <c r="B17" s="121" t="s">
        <v>118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2" t="s">
        <v>117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20"/>
      <c r="AU17" s="121" t="s">
        <v>111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21" t="s">
        <v>115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1" t="s">
        <v>119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1" t="s">
        <v>120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116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4"/>
      <c r="BE20" s="121" t="s">
        <v>112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7" t="s">
        <v>103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5" spans="1:79" ht="25.5" customHeight="1">
      <c r="A35" s="71">
        <v>2</v>
      </c>
      <c r="B35" s="71"/>
      <c r="C35" s="71"/>
      <c r="D35" s="71"/>
      <c r="E35" s="71"/>
      <c r="F35" s="71"/>
      <c r="G35" s="84" t="s">
        <v>68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7" spans="1:79" ht="15.75" customHeight="1">
      <c r="A37" s="37" t="s">
        <v>46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</row>
    <row r="38" spans="1:79" ht="15" customHeight="1">
      <c r="A38" s="61" t="s">
        <v>113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79" ht="48" customHeight="1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79" ht="29.1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79" ht="15.95" customHeight="1">
      <c r="A41" s="36">
        <v>1</v>
      </c>
      <c r="B41" s="36"/>
      <c r="C41" s="36">
        <v>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43">
        <v>3</v>
      </c>
      <c r="AB41" s="44"/>
      <c r="AC41" s="44"/>
      <c r="AD41" s="44"/>
      <c r="AE41" s="45"/>
      <c r="AF41" s="43">
        <v>4</v>
      </c>
      <c r="AG41" s="44"/>
      <c r="AH41" s="44"/>
      <c r="AI41" s="44"/>
      <c r="AJ41" s="45"/>
      <c r="AK41" s="43">
        <v>5</v>
      </c>
      <c r="AL41" s="44"/>
      <c r="AM41" s="44"/>
      <c r="AN41" s="44"/>
      <c r="AO41" s="45"/>
      <c r="AP41" s="43">
        <v>6</v>
      </c>
      <c r="AQ41" s="44"/>
      <c r="AR41" s="44"/>
      <c r="AS41" s="44"/>
      <c r="AT41" s="45"/>
      <c r="AU41" s="43">
        <v>7</v>
      </c>
      <c r="AV41" s="44"/>
      <c r="AW41" s="44"/>
      <c r="AX41" s="44"/>
      <c r="AY41" s="45"/>
      <c r="AZ41" s="43">
        <v>8</v>
      </c>
      <c r="BA41" s="44"/>
      <c r="BB41" s="44"/>
      <c r="BC41" s="45"/>
      <c r="BD41" s="43">
        <v>9</v>
      </c>
      <c r="BE41" s="44"/>
      <c r="BF41" s="44"/>
      <c r="BG41" s="44"/>
      <c r="BH41" s="45"/>
      <c r="BI41" s="36">
        <v>10</v>
      </c>
      <c r="BJ41" s="36"/>
      <c r="BK41" s="36"/>
      <c r="BL41" s="36"/>
      <c r="BM41" s="36"/>
      <c r="BN41" s="36">
        <v>11</v>
      </c>
      <c r="BO41" s="36"/>
      <c r="BP41" s="36"/>
      <c r="BQ41" s="36"/>
    </row>
    <row r="42" spans="1:79" ht="15.75" hidden="1" customHeight="1">
      <c r="A42" s="71" t="s">
        <v>15</v>
      </c>
      <c r="B42" s="71"/>
      <c r="C42" s="62" t="s">
        <v>16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3"/>
      <c r="AA42" s="48" t="s">
        <v>12</v>
      </c>
      <c r="AB42" s="48"/>
      <c r="AC42" s="48"/>
      <c r="AD42" s="48"/>
      <c r="AE42" s="48"/>
      <c r="AF42" s="48" t="s">
        <v>11</v>
      </c>
      <c r="AG42" s="48"/>
      <c r="AH42" s="48"/>
      <c r="AI42" s="48"/>
      <c r="AJ42" s="48"/>
      <c r="AK42" s="64" t="s">
        <v>18</v>
      </c>
      <c r="AL42" s="64"/>
      <c r="AM42" s="64"/>
      <c r="AN42" s="64"/>
      <c r="AO42" s="64"/>
      <c r="AP42" s="48" t="s">
        <v>13</v>
      </c>
      <c r="AQ42" s="48"/>
      <c r="AR42" s="48"/>
      <c r="AS42" s="48"/>
      <c r="AT42" s="48"/>
      <c r="AU42" s="48" t="s">
        <v>14</v>
      </c>
      <c r="AV42" s="48"/>
      <c r="AW42" s="48"/>
      <c r="AX42" s="48"/>
      <c r="AY42" s="48"/>
      <c r="AZ42" s="64" t="s">
        <v>18</v>
      </c>
      <c r="BA42" s="64"/>
      <c r="BB42" s="64"/>
      <c r="BC42" s="64"/>
      <c r="BD42" s="78" t="s">
        <v>34</v>
      </c>
      <c r="BE42" s="78"/>
      <c r="BF42" s="78"/>
      <c r="BG42" s="78"/>
      <c r="BH42" s="78"/>
      <c r="BI42" s="78" t="s">
        <v>34</v>
      </c>
      <c r="BJ42" s="78"/>
      <c r="BK42" s="78"/>
      <c r="BL42" s="78"/>
      <c r="BM42" s="78"/>
      <c r="BN42" s="58" t="s">
        <v>18</v>
      </c>
      <c r="BO42" s="58"/>
      <c r="BP42" s="58"/>
      <c r="BQ42" s="58"/>
      <c r="CA42" s="1" t="s">
        <v>21</v>
      </c>
    </row>
    <row r="43" spans="1:79" ht="31.5" customHeight="1">
      <c r="A43" s="42">
        <v>1</v>
      </c>
      <c r="B43" s="42"/>
      <c r="C43" s="87" t="s">
        <v>69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47">
        <v>89778</v>
      </c>
      <c r="AB43" s="47"/>
      <c r="AC43" s="47"/>
      <c r="AD43" s="47"/>
      <c r="AE43" s="47"/>
      <c r="AF43" s="47">
        <v>0</v>
      </c>
      <c r="AG43" s="47"/>
      <c r="AH43" s="47"/>
      <c r="AI43" s="47"/>
      <c r="AJ43" s="47"/>
      <c r="AK43" s="47">
        <f>AA43+AF43</f>
        <v>89778</v>
      </c>
      <c r="AL43" s="47"/>
      <c r="AM43" s="47"/>
      <c r="AN43" s="47"/>
      <c r="AO43" s="47"/>
      <c r="AP43" s="47">
        <v>89778</v>
      </c>
      <c r="AQ43" s="47"/>
      <c r="AR43" s="47"/>
      <c r="AS43" s="47"/>
      <c r="AT43" s="47"/>
      <c r="AU43" s="47">
        <v>0</v>
      </c>
      <c r="AV43" s="47"/>
      <c r="AW43" s="47"/>
      <c r="AX43" s="47"/>
      <c r="AY43" s="47"/>
      <c r="AZ43" s="47">
        <f>AP43+AU43</f>
        <v>89778</v>
      </c>
      <c r="BA43" s="47"/>
      <c r="BB43" s="47"/>
      <c r="BC43" s="47"/>
      <c r="BD43" s="47">
        <f>AP43-AA43</f>
        <v>0</v>
      </c>
      <c r="BE43" s="47"/>
      <c r="BF43" s="47"/>
      <c r="BG43" s="47"/>
      <c r="BH43" s="47"/>
      <c r="BI43" s="47">
        <f>AU43-AF43</f>
        <v>0</v>
      </c>
      <c r="BJ43" s="47"/>
      <c r="BK43" s="47"/>
      <c r="BL43" s="47"/>
      <c r="BM43" s="47"/>
      <c r="BN43" s="47">
        <f>BD43+BI43</f>
        <v>0</v>
      </c>
      <c r="BO43" s="47"/>
      <c r="BP43" s="47"/>
      <c r="BQ43" s="47"/>
      <c r="CA43" s="1" t="s">
        <v>22</v>
      </c>
    </row>
    <row r="44" spans="1:79" ht="31.5" customHeight="1">
      <c r="A44" s="42">
        <v>2</v>
      </c>
      <c r="B44" s="42"/>
      <c r="C44" s="87" t="s">
        <v>70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  <c r="AA44" s="47">
        <v>1235977</v>
      </c>
      <c r="AB44" s="47"/>
      <c r="AC44" s="47"/>
      <c r="AD44" s="47"/>
      <c r="AE44" s="47"/>
      <c r="AF44" s="47">
        <v>0</v>
      </c>
      <c r="AG44" s="47"/>
      <c r="AH44" s="47"/>
      <c r="AI44" s="47"/>
      <c r="AJ44" s="47"/>
      <c r="AK44" s="47">
        <f>AA44+AF44</f>
        <v>1235977</v>
      </c>
      <c r="AL44" s="47"/>
      <c r="AM44" s="47"/>
      <c r="AN44" s="47"/>
      <c r="AO44" s="47"/>
      <c r="AP44" s="47">
        <v>1235977</v>
      </c>
      <c r="AQ44" s="47"/>
      <c r="AR44" s="47"/>
      <c r="AS44" s="47"/>
      <c r="AT44" s="47"/>
      <c r="AU44" s="47">
        <v>0</v>
      </c>
      <c r="AV44" s="47"/>
      <c r="AW44" s="47"/>
      <c r="AX44" s="47"/>
      <c r="AY44" s="47"/>
      <c r="AZ44" s="47">
        <f>AP44+AU44</f>
        <v>1235977</v>
      </c>
      <c r="BA44" s="47"/>
      <c r="BB44" s="47"/>
      <c r="BC44" s="47"/>
      <c r="BD44" s="47">
        <f>AP44-AA44</f>
        <v>0</v>
      </c>
      <c r="BE44" s="47"/>
      <c r="BF44" s="47"/>
      <c r="BG44" s="47"/>
      <c r="BH44" s="47"/>
      <c r="BI44" s="47">
        <f>AU44-AF44</f>
        <v>0</v>
      </c>
      <c r="BJ44" s="47"/>
      <c r="BK44" s="47"/>
      <c r="BL44" s="47"/>
      <c r="BM44" s="47"/>
      <c r="BN44" s="47">
        <f>BD44+BI44</f>
        <v>0</v>
      </c>
      <c r="BO44" s="47"/>
      <c r="BP44" s="47"/>
      <c r="BQ44" s="47"/>
    </row>
    <row r="45" spans="1:79" ht="31.5" customHeight="1">
      <c r="A45" s="42">
        <v>3</v>
      </c>
      <c r="B45" s="42"/>
      <c r="C45" s="87" t="s">
        <v>71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9"/>
      <c r="AA45" s="47">
        <v>698966</v>
      </c>
      <c r="AB45" s="47"/>
      <c r="AC45" s="47"/>
      <c r="AD45" s="47"/>
      <c r="AE45" s="47"/>
      <c r="AF45" s="47">
        <v>0</v>
      </c>
      <c r="AG45" s="47"/>
      <c r="AH45" s="47"/>
      <c r="AI45" s="47"/>
      <c r="AJ45" s="47"/>
      <c r="AK45" s="47">
        <f>AA45+AF45</f>
        <v>698966</v>
      </c>
      <c r="AL45" s="47"/>
      <c r="AM45" s="47"/>
      <c r="AN45" s="47"/>
      <c r="AO45" s="47"/>
      <c r="AP45" s="47">
        <v>698965.78</v>
      </c>
      <c r="AQ45" s="47"/>
      <c r="AR45" s="47"/>
      <c r="AS45" s="47"/>
      <c r="AT45" s="47"/>
      <c r="AU45" s="47">
        <v>0</v>
      </c>
      <c r="AV45" s="47"/>
      <c r="AW45" s="47"/>
      <c r="AX45" s="47"/>
      <c r="AY45" s="47"/>
      <c r="AZ45" s="47">
        <f>AP45+AU45</f>
        <v>698965.78</v>
      </c>
      <c r="BA45" s="47"/>
      <c r="BB45" s="47"/>
      <c r="BC45" s="47"/>
      <c r="BD45" s="47">
        <f>AP45-AA45</f>
        <v>-0.21999999997206032</v>
      </c>
      <c r="BE45" s="47"/>
      <c r="BF45" s="47"/>
      <c r="BG45" s="47"/>
      <c r="BH45" s="47"/>
      <c r="BI45" s="47">
        <f>AU45-AF45</f>
        <v>0</v>
      </c>
      <c r="BJ45" s="47"/>
      <c r="BK45" s="47"/>
      <c r="BL45" s="47"/>
      <c r="BM45" s="47"/>
      <c r="BN45" s="47">
        <f>BD45+BI45</f>
        <v>-0.21999999997206032</v>
      </c>
      <c r="BO45" s="47"/>
      <c r="BP45" s="47"/>
      <c r="BQ45" s="47"/>
    </row>
    <row r="46" spans="1:79" ht="15.75" customHeight="1">
      <c r="A46" s="42">
        <v>4</v>
      </c>
      <c r="B46" s="42"/>
      <c r="C46" s="87" t="s">
        <v>72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9"/>
      <c r="AA46" s="47">
        <v>70000</v>
      </c>
      <c r="AB46" s="47"/>
      <c r="AC46" s="47"/>
      <c r="AD46" s="47"/>
      <c r="AE46" s="47"/>
      <c r="AF46" s="47">
        <v>0</v>
      </c>
      <c r="AG46" s="47"/>
      <c r="AH46" s="47"/>
      <c r="AI46" s="47"/>
      <c r="AJ46" s="47"/>
      <c r="AK46" s="47">
        <f>AA46+AF46</f>
        <v>70000</v>
      </c>
      <c r="AL46" s="47"/>
      <c r="AM46" s="47"/>
      <c r="AN46" s="47"/>
      <c r="AO46" s="47"/>
      <c r="AP46" s="47">
        <v>70000</v>
      </c>
      <c r="AQ46" s="47"/>
      <c r="AR46" s="47"/>
      <c r="AS46" s="47"/>
      <c r="AT46" s="47"/>
      <c r="AU46" s="47">
        <v>0</v>
      </c>
      <c r="AV46" s="47"/>
      <c r="AW46" s="47"/>
      <c r="AX46" s="47"/>
      <c r="AY46" s="47"/>
      <c r="AZ46" s="47">
        <f>AP46+AU46</f>
        <v>70000</v>
      </c>
      <c r="BA46" s="47"/>
      <c r="BB46" s="47"/>
      <c r="BC46" s="47"/>
      <c r="BD46" s="47">
        <f>AP46-AA46</f>
        <v>0</v>
      </c>
      <c r="BE46" s="47"/>
      <c r="BF46" s="47"/>
      <c r="BG46" s="47"/>
      <c r="BH46" s="47"/>
      <c r="BI46" s="47">
        <f>AU46-AF46</f>
        <v>0</v>
      </c>
      <c r="BJ46" s="47"/>
      <c r="BK46" s="47"/>
      <c r="BL46" s="47"/>
      <c r="BM46" s="47"/>
      <c r="BN46" s="47">
        <f>BD46+BI46</f>
        <v>0</v>
      </c>
      <c r="BO46" s="47"/>
      <c r="BP46" s="47"/>
      <c r="BQ46" s="47"/>
    </row>
    <row r="47" spans="1:79" ht="31.5" customHeight="1">
      <c r="A47" s="42">
        <v>5</v>
      </c>
      <c r="B47" s="42"/>
      <c r="C47" s="87" t="s">
        <v>73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9"/>
      <c r="AA47" s="47">
        <v>44950</v>
      </c>
      <c r="AB47" s="47"/>
      <c r="AC47" s="47"/>
      <c r="AD47" s="47"/>
      <c r="AE47" s="47"/>
      <c r="AF47" s="47">
        <v>0</v>
      </c>
      <c r="AG47" s="47"/>
      <c r="AH47" s="47"/>
      <c r="AI47" s="47"/>
      <c r="AJ47" s="47"/>
      <c r="AK47" s="47">
        <f>AA47+AF47</f>
        <v>44950</v>
      </c>
      <c r="AL47" s="47"/>
      <c r="AM47" s="47"/>
      <c r="AN47" s="47"/>
      <c r="AO47" s="47"/>
      <c r="AP47" s="47">
        <v>44950</v>
      </c>
      <c r="AQ47" s="47"/>
      <c r="AR47" s="47"/>
      <c r="AS47" s="47"/>
      <c r="AT47" s="47"/>
      <c r="AU47" s="47">
        <v>0</v>
      </c>
      <c r="AV47" s="47"/>
      <c r="AW47" s="47"/>
      <c r="AX47" s="47"/>
      <c r="AY47" s="47"/>
      <c r="AZ47" s="47">
        <f>AP47+AU47</f>
        <v>44950</v>
      </c>
      <c r="BA47" s="47"/>
      <c r="BB47" s="47"/>
      <c r="BC47" s="47"/>
      <c r="BD47" s="47">
        <f>AP47-AA47</f>
        <v>0</v>
      </c>
      <c r="BE47" s="47"/>
      <c r="BF47" s="47"/>
      <c r="BG47" s="47"/>
      <c r="BH47" s="47"/>
      <c r="BI47" s="47">
        <f>AU47-AF47</f>
        <v>0</v>
      </c>
      <c r="BJ47" s="47"/>
      <c r="BK47" s="47"/>
      <c r="BL47" s="47"/>
      <c r="BM47" s="47"/>
      <c r="BN47" s="47">
        <f>BD47+BI47</f>
        <v>0</v>
      </c>
      <c r="BO47" s="47"/>
      <c r="BP47" s="47"/>
      <c r="BQ47" s="47"/>
    </row>
    <row r="48" spans="1:79" ht="15.75" customHeight="1">
      <c r="A48" s="42">
        <v>6</v>
      </c>
      <c r="B48" s="42"/>
      <c r="C48" s="87" t="s">
        <v>74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9"/>
      <c r="AA48" s="47">
        <v>100000</v>
      </c>
      <c r="AB48" s="47"/>
      <c r="AC48" s="47"/>
      <c r="AD48" s="47"/>
      <c r="AE48" s="47"/>
      <c r="AF48" s="47">
        <v>0</v>
      </c>
      <c r="AG48" s="47"/>
      <c r="AH48" s="47"/>
      <c r="AI48" s="47"/>
      <c r="AJ48" s="47"/>
      <c r="AK48" s="47">
        <f>AA48+AF48</f>
        <v>100000</v>
      </c>
      <c r="AL48" s="47"/>
      <c r="AM48" s="47"/>
      <c r="AN48" s="47"/>
      <c r="AO48" s="47"/>
      <c r="AP48" s="47">
        <v>100000</v>
      </c>
      <c r="AQ48" s="47"/>
      <c r="AR48" s="47"/>
      <c r="AS48" s="47"/>
      <c r="AT48" s="47"/>
      <c r="AU48" s="47">
        <v>0</v>
      </c>
      <c r="AV48" s="47"/>
      <c r="AW48" s="47"/>
      <c r="AX48" s="47"/>
      <c r="AY48" s="47"/>
      <c r="AZ48" s="47">
        <f>AP48+AU48</f>
        <v>100000</v>
      </c>
      <c r="BA48" s="47"/>
      <c r="BB48" s="47"/>
      <c r="BC48" s="47"/>
      <c r="BD48" s="47">
        <f>AP48-AA48</f>
        <v>0</v>
      </c>
      <c r="BE48" s="47"/>
      <c r="BF48" s="47"/>
      <c r="BG48" s="47"/>
      <c r="BH48" s="47"/>
      <c r="BI48" s="47">
        <f>AU48-AF48</f>
        <v>0</v>
      </c>
      <c r="BJ48" s="47"/>
      <c r="BK48" s="47"/>
      <c r="BL48" s="47"/>
      <c r="BM48" s="47"/>
      <c r="BN48" s="47">
        <f>BD48+BI48</f>
        <v>0</v>
      </c>
      <c r="BO48" s="47"/>
      <c r="BP48" s="47"/>
      <c r="BQ48" s="47"/>
    </row>
    <row r="49" spans="1:79" s="94" customFormat="1" ht="15.75">
      <c r="A49" s="90"/>
      <c r="B49" s="90"/>
      <c r="C49" s="91" t="s">
        <v>75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3"/>
      <c r="AA49" s="59">
        <v>2239671</v>
      </c>
      <c r="AB49" s="59"/>
      <c r="AC49" s="59"/>
      <c r="AD49" s="59"/>
      <c r="AE49" s="59"/>
      <c r="AF49" s="59">
        <v>0</v>
      </c>
      <c r="AG49" s="59"/>
      <c r="AH49" s="59"/>
      <c r="AI49" s="59"/>
      <c r="AJ49" s="59"/>
      <c r="AK49" s="59">
        <f>AA49+AF49</f>
        <v>2239671</v>
      </c>
      <c r="AL49" s="59"/>
      <c r="AM49" s="59"/>
      <c r="AN49" s="59"/>
      <c r="AO49" s="59"/>
      <c r="AP49" s="59">
        <v>2239670.7800000003</v>
      </c>
      <c r="AQ49" s="59"/>
      <c r="AR49" s="59"/>
      <c r="AS49" s="59"/>
      <c r="AT49" s="59"/>
      <c r="AU49" s="59">
        <v>0</v>
      </c>
      <c r="AV49" s="59"/>
      <c r="AW49" s="59"/>
      <c r="AX49" s="59"/>
      <c r="AY49" s="59"/>
      <c r="AZ49" s="59">
        <f>AP49+AU49</f>
        <v>2239670.7800000003</v>
      </c>
      <c r="BA49" s="59"/>
      <c r="BB49" s="59"/>
      <c r="BC49" s="59"/>
      <c r="BD49" s="59">
        <f>AP49-AA49</f>
        <v>-0.21999999973922968</v>
      </c>
      <c r="BE49" s="59"/>
      <c r="BF49" s="59"/>
      <c r="BG49" s="59"/>
      <c r="BH49" s="59"/>
      <c r="BI49" s="59">
        <f>AU49-AF49</f>
        <v>0</v>
      </c>
      <c r="BJ49" s="59"/>
      <c r="BK49" s="59"/>
      <c r="BL49" s="59"/>
      <c r="BM49" s="59"/>
      <c r="BN49" s="59">
        <f>BD49+BI49</f>
        <v>-0.21999999973922968</v>
      </c>
      <c r="BO49" s="59"/>
      <c r="BP49" s="59"/>
      <c r="BQ49" s="59"/>
    </row>
    <row r="51" spans="1:79" ht="15.75" customHeight="1">
      <c r="A51" s="37" t="s">
        <v>47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</row>
    <row r="52" spans="1:79" ht="15" customHeight="1">
      <c r="A52" s="61" t="s">
        <v>113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28.5" customHeight="1">
      <c r="A53" s="42" t="s">
        <v>31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 t="s">
        <v>27</v>
      </c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 t="s">
        <v>49</v>
      </c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 t="s">
        <v>0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2"/>
      <c r="BN53" s="2"/>
      <c r="BO53" s="2"/>
      <c r="BP53" s="2"/>
      <c r="BQ53" s="2"/>
    </row>
    <row r="54" spans="1:79" ht="29.1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 t="s">
        <v>2</v>
      </c>
      <c r="R54" s="42"/>
      <c r="S54" s="42"/>
      <c r="T54" s="42"/>
      <c r="U54" s="42"/>
      <c r="V54" s="42" t="s">
        <v>1</v>
      </c>
      <c r="W54" s="42"/>
      <c r="X54" s="42"/>
      <c r="Y54" s="42"/>
      <c r="Z54" s="42"/>
      <c r="AA54" s="42" t="s">
        <v>28</v>
      </c>
      <c r="AB54" s="42"/>
      <c r="AC54" s="42"/>
      <c r="AD54" s="42"/>
      <c r="AE54" s="42"/>
      <c r="AF54" s="42"/>
      <c r="AG54" s="42" t="s">
        <v>2</v>
      </c>
      <c r="AH54" s="42"/>
      <c r="AI54" s="42"/>
      <c r="AJ54" s="42"/>
      <c r="AK54" s="42"/>
      <c r="AL54" s="42" t="s">
        <v>1</v>
      </c>
      <c r="AM54" s="42"/>
      <c r="AN54" s="42"/>
      <c r="AO54" s="42"/>
      <c r="AP54" s="42"/>
      <c r="AQ54" s="42" t="s">
        <v>28</v>
      </c>
      <c r="AR54" s="42"/>
      <c r="AS54" s="42"/>
      <c r="AT54" s="42"/>
      <c r="AU54" s="42"/>
      <c r="AV54" s="42"/>
      <c r="AW54" s="49" t="s">
        <v>2</v>
      </c>
      <c r="AX54" s="50"/>
      <c r="AY54" s="50"/>
      <c r="AZ54" s="50"/>
      <c r="BA54" s="51"/>
      <c r="BB54" s="49" t="s">
        <v>1</v>
      </c>
      <c r="BC54" s="50"/>
      <c r="BD54" s="50"/>
      <c r="BE54" s="50"/>
      <c r="BF54" s="51"/>
      <c r="BG54" s="42" t="s">
        <v>28</v>
      </c>
      <c r="BH54" s="42"/>
      <c r="BI54" s="42"/>
      <c r="BJ54" s="42"/>
      <c r="BK54" s="42"/>
      <c r="BL54" s="42"/>
      <c r="BM54" s="2"/>
      <c r="BN54" s="2"/>
      <c r="BO54" s="2"/>
      <c r="BP54" s="2"/>
      <c r="BQ54" s="2"/>
    </row>
    <row r="55" spans="1:79" ht="15.95" customHeight="1">
      <c r="A55" s="42">
        <v>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>
        <v>2</v>
      </c>
      <c r="R55" s="42"/>
      <c r="S55" s="42"/>
      <c r="T55" s="42"/>
      <c r="U55" s="42"/>
      <c r="V55" s="42">
        <v>3</v>
      </c>
      <c r="W55" s="42"/>
      <c r="X55" s="42"/>
      <c r="Y55" s="42"/>
      <c r="Z55" s="42"/>
      <c r="AA55" s="42">
        <v>4</v>
      </c>
      <c r="AB55" s="42"/>
      <c r="AC55" s="42"/>
      <c r="AD55" s="42"/>
      <c r="AE55" s="42"/>
      <c r="AF55" s="42"/>
      <c r="AG55" s="42">
        <v>5</v>
      </c>
      <c r="AH55" s="42"/>
      <c r="AI55" s="42"/>
      <c r="AJ55" s="42"/>
      <c r="AK55" s="42"/>
      <c r="AL55" s="42">
        <v>6</v>
      </c>
      <c r="AM55" s="42"/>
      <c r="AN55" s="42"/>
      <c r="AO55" s="42"/>
      <c r="AP55" s="42"/>
      <c r="AQ55" s="42">
        <v>7</v>
      </c>
      <c r="AR55" s="42"/>
      <c r="AS55" s="42"/>
      <c r="AT55" s="42"/>
      <c r="AU55" s="42"/>
      <c r="AV55" s="42"/>
      <c r="AW55" s="42">
        <v>8</v>
      </c>
      <c r="AX55" s="42"/>
      <c r="AY55" s="42"/>
      <c r="AZ55" s="42"/>
      <c r="BA55" s="42"/>
      <c r="BB55" s="60">
        <v>9</v>
      </c>
      <c r="BC55" s="60"/>
      <c r="BD55" s="60"/>
      <c r="BE55" s="60"/>
      <c r="BF55" s="60"/>
      <c r="BG55" s="60">
        <v>10</v>
      </c>
      <c r="BH55" s="60"/>
      <c r="BI55" s="60"/>
      <c r="BJ55" s="60"/>
      <c r="BK55" s="60"/>
      <c r="BL55" s="60"/>
      <c r="BM55" s="6"/>
      <c r="BN55" s="6"/>
      <c r="BO55" s="6"/>
      <c r="BP55" s="6"/>
      <c r="BQ55" s="6"/>
    </row>
    <row r="56" spans="1:79" ht="18" hidden="1" customHeight="1">
      <c r="A56" s="72" t="s">
        <v>16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48" t="s">
        <v>12</v>
      </c>
      <c r="R56" s="48"/>
      <c r="S56" s="48"/>
      <c r="T56" s="48"/>
      <c r="U56" s="48"/>
      <c r="V56" s="48" t="s">
        <v>11</v>
      </c>
      <c r="W56" s="48"/>
      <c r="X56" s="48"/>
      <c r="Y56" s="48"/>
      <c r="Z56" s="48"/>
      <c r="AA56" s="64" t="s">
        <v>18</v>
      </c>
      <c r="AB56" s="58"/>
      <c r="AC56" s="58"/>
      <c r="AD56" s="58"/>
      <c r="AE56" s="58"/>
      <c r="AF56" s="58"/>
      <c r="AG56" s="48" t="s">
        <v>13</v>
      </c>
      <c r="AH56" s="48"/>
      <c r="AI56" s="48"/>
      <c r="AJ56" s="48"/>
      <c r="AK56" s="48"/>
      <c r="AL56" s="48" t="s">
        <v>14</v>
      </c>
      <c r="AM56" s="48"/>
      <c r="AN56" s="48"/>
      <c r="AO56" s="48"/>
      <c r="AP56" s="48"/>
      <c r="AQ56" s="64" t="s">
        <v>18</v>
      </c>
      <c r="AR56" s="58"/>
      <c r="AS56" s="58"/>
      <c r="AT56" s="58"/>
      <c r="AU56" s="58"/>
      <c r="AV56" s="58"/>
      <c r="AW56" s="52" t="s">
        <v>19</v>
      </c>
      <c r="AX56" s="53"/>
      <c r="AY56" s="53"/>
      <c r="AZ56" s="53"/>
      <c r="BA56" s="54"/>
      <c r="BB56" s="52" t="s">
        <v>19</v>
      </c>
      <c r="BC56" s="53"/>
      <c r="BD56" s="53"/>
      <c r="BE56" s="53"/>
      <c r="BF56" s="54"/>
      <c r="BG56" s="58" t="s">
        <v>18</v>
      </c>
      <c r="BH56" s="58"/>
      <c r="BI56" s="58"/>
      <c r="BJ56" s="58"/>
      <c r="BK56" s="58"/>
      <c r="BL56" s="58"/>
      <c r="BM56" s="7"/>
      <c r="BN56" s="7"/>
      <c r="BO56" s="7"/>
      <c r="BP56" s="7"/>
      <c r="BQ56" s="7"/>
      <c r="CA56" s="1" t="s">
        <v>23</v>
      </c>
    </row>
    <row r="57" spans="1:79" ht="31.5" customHeight="1">
      <c r="A57" s="95" t="s">
        <v>76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7"/>
      <c r="Q57" s="65">
        <v>100000</v>
      </c>
      <c r="R57" s="65"/>
      <c r="S57" s="65"/>
      <c r="T57" s="65"/>
      <c r="U57" s="65"/>
      <c r="V57" s="65">
        <v>0</v>
      </c>
      <c r="W57" s="65"/>
      <c r="X57" s="65"/>
      <c r="Y57" s="65"/>
      <c r="Z57" s="65"/>
      <c r="AA57" s="65">
        <f>Q57+V57</f>
        <v>100000</v>
      </c>
      <c r="AB57" s="65"/>
      <c r="AC57" s="65"/>
      <c r="AD57" s="65"/>
      <c r="AE57" s="65"/>
      <c r="AF57" s="65"/>
      <c r="AG57" s="65">
        <v>100000</v>
      </c>
      <c r="AH57" s="65"/>
      <c r="AI57" s="65"/>
      <c r="AJ57" s="65"/>
      <c r="AK57" s="65"/>
      <c r="AL57" s="65">
        <v>0</v>
      </c>
      <c r="AM57" s="65"/>
      <c r="AN57" s="65"/>
      <c r="AO57" s="65"/>
      <c r="AP57" s="65"/>
      <c r="AQ57" s="65">
        <f>AG57+AL57</f>
        <v>100000</v>
      </c>
      <c r="AR57" s="65"/>
      <c r="AS57" s="65"/>
      <c r="AT57" s="65"/>
      <c r="AU57" s="65"/>
      <c r="AV57" s="65"/>
      <c r="AW57" s="65">
        <f>AG57-Q57</f>
        <v>0</v>
      </c>
      <c r="AX57" s="65"/>
      <c r="AY57" s="65"/>
      <c r="AZ57" s="65"/>
      <c r="BA57" s="65"/>
      <c r="BB57" s="73">
        <f>AL57-V57</f>
        <v>0</v>
      </c>
      <c r="BC57" s="73"/>
      <c r="BD57" s="73"/>
      <c r="BE57" s="73"/>
      <c r="BF57" s="73"/>
      <c r="BG57" s="73">
        <f>AW57+BB57</f>
        <v>0</v>
      </c>
      <c r="BH57" s="73"/>
      <c r="BI57" s="73"/>
      <c r="BJ57" s="73"/>
      <c r="BK57" s="73"/>
      <c r="BL57" s="73"/>
      <c r="BM57" s="8"/>
      <c r="BN57" s="8"/>
      <c r="BO57" s="8"/>
      <c r="BP57" s="8"/>
      <c r="BQ57" s="8"/>
      <c r="CA57" s="1" t="s">
        <v>24</v>
      </c>
    </row>
    <row r="58" spans="1:79" ht="47.25" customHeight="1">
      <c r="A58" s="95" t="s">
        <v>77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9"/>
      <c r="Q58" s="65">
        <v>70000</v>
      </c>
      <c r="R58" s="65"/>
      <c r="S58" s="65"/>
      <c r="T58" s="65"/>
      <c r="U58" s="65"/>
      <c r="V58" s="65">
        <v>0</v>
      </c>
      <c r="W58" s="65"/>
      <c r="X58" s="65"/>
      <c r="Y58" s="65"/>
      <c r="Z58" s="65"/>
      <c r="AA58" s="65">
        <f>Q58+V58</f>
        <v>70000</v>
      </c>
      <c r="AB58" s="65"/>
      <c r="AC58" s="65"/>
      <c r="AD58" s="65"/>
      <c r="AE58" s="65"/>
      <c r="AF58" s="65"/>
      <c r="AG58" s="65">
        <v>70000</v>
      </c>
      <c r="AH58" s="65"/>
      <c r="AI58" s="65"/>
      <c r="AJ58" s="65"/>
      <c r="AK58" s="65"/>
      <c r="AL58" s="65">
        <v>0</v>
      </c>
      <c r="AM58" s="65"/>
      <c r="AN58" s="65"/>
      <c r="AO58" s="65"/>
      <c r="AP58" s="65"/>
      <c r="AQ58" s="65">
        <f>AG58+AL58</f>
        <v>70000</v>
      </c>
      <c r="AR58" s="65"/>
      <c r="AS58" s="65"/>
      <c r="AT58" s="65"/>
      <c r="AU58" s="65"/>
      <c r="AV58" s="65"/>
      <c r="AW58" s="65">
        <f>AG58-Q58</f>
        <v>0</v>
      </c>
      <c r="AX58" s="65"/>
      <c r="AY58" s="65"/>
      <c r="AZ58" s="65"/>
      <c r="BA58" s="65"/>
      <c r="BB58" s="73">
        <f>AL58-V58</f>
        <v>0</v>
      </c>
      <c r="BC58" s="73"/>
      <c r="BD58" s="73"/>
      <c r="BE58" s="73"/>
      <c r="BF58" s="73"/>
      <c r="BG58" s="73">
        <f>AW58+BB58</f>
        <v>0</v>
      </c>
      <c r="BH58" s="73"/>
      <c r="BI58" s="73"/>
      <c r="BJ58" s="73"/>
      <c r="BK58" s="73"/>
      <c r="BL58" s="73"/>
      <c r="BM58" s="8"/>
      <c r="BN58" s="8"/>
      <c r="BO58" s="8"/>
      <c r="BP58" s="8"/>
      <c r="BQ58" s="8"/>
    </row>
    <row r="59" spans="1:79" ht="63" customHeight="1">
      <c r="A59" s="95" t="s">
        <v>78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9"/>
      <c r="Q59" s="65">
        <v>1325755</v>
      </c>
      <c r="R59" s="65"/>
      <c r="S59" s="65"/>
      <c r="T59" s="65"/>
      <c r="U59" s="65"/>
      <c r="V59" s="65">
        <v>0</v>
      </c>
      <c r="W59" s="65"/>
      <c r="X59" s="65"/>
      <c r="Y59" s="65"/>
      <c r="Z59" s="65"/>
      <c r="AA59" s="65">
        <f>Q59+V59</f>
        <v>1325755</v>
      </c>
      <c r="AB59" s="65"/>
      <c r="AC59" s="65"/>
      <c r="AD59" s="65"/>
      <c r="AE59" s="65"/>
      <c r="AF59" s="65"/>
      <c r="AG59" s="65">
        <v>1325755</v>
      </c>
      <c r="AH59" s="65"/>
      <c r="AI59" s="65"/>
      <c r="AJ59" s="65"/>
      <c r="AK59" s="65"/>
      <c r="AL59" s="65">
        <v>0</v>
      </c>
      <c r="AM59" s="65"/>
      <c r="AN59" s="65"/>
      <c r="AO59" s="65"/>
      <c r="AP59" s="65"/>
      <c r="AQ59" s="65">
        <f>AG59+AL59</f>
        <v>1325755</v>
      </c>
      <c r="AR59" s="65"/>
      <c r="AS59" s="65"/>
      <c r="AT59" s="65"/>
      <c r="AU59" s="65"/>
      <c r="AV59" s="65"/>
      <c r="AW59" s="65">
        <f>AG59-Q59</f>
        <v>0</v>
      </c>
      <c r="AX59" s="65"/>
      <c r="AY59" s="65"/>
      <c r="AZ59" s="65"/>
      <c r="BA59" s="65"/>
      <c r="BB59" s="73">
        <f>AL59-V59</f>
        <v>0</v>
      </c>
      <c r="BC59" s="73"/>
      <c r="BD59" s="73"/>
      <c r="BE59" s="73"/>
      <c r="BF59" s="73"/>
      <c r="BG59" s="73">
        <f>AW59+BB59</f>
        <v>0</v>
      </c>
      <c r="BH59" s="73"/>
      <c r="BI59" s="73"/>
      <c r="BJ59" s="73"/>
      <c r="BK59" s="73"/>
      <c r="BL59" s="73"/>
      <c r="BM59" s="8"/>
      <c r="BN59" s="8"/>
      <c r="BO59" s="8"/>
      <c r="BP59" s="8"/>
      <c r="BQ59" s="8"/>
    </row>
    <row r="60" spans="1:79" ht="31.5" customHeight="1">
      <c r="A60" s="95" t="s">
        <v>79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9"/>
      <c r="Q60" s="65">
        <v>698966</v>
      </c>
      <c r="R60" s="65"/>
      <c r="S60" s="65"/>
      <c r="T60" s="65"/>
      <c r="U60" s="65"/>
      <c r="V60" s="65">
        <v>0</v>
      </c>
      <c r="W60" s="65"/>
      <c r="X60" s="65"/>
      <c r="Y60" s="65"/>
      <c r="Z60" s="65"/>
      <c r="AA60" s="65">
        <f>Q60+V60</f>
        <v>698966</v>
      </c>
      <c r="AB60" s="65"/>
      <c r="AC60" s="65"/>
      <c r="AD60" s="65"/>
      <c r="AE60" s="65"/>
      <c r="AF60" s="65"/>
      <c r="AG60" s="65">
        <v>698965.78</v>
      </c>
      <c r="AH60" s="65"/>
      <c r="AI60" s="65"/>
      <c r="AJ60" s="65"/>
      <c r="AK60" s="65"/>
      <c r="AL60" s="65">
        <v>0</v>
      </c>
      <c r="AM60" s="65"/>
      <c r="AN60" s="65"/>
      <c r="AO60" s="65"/>
      <c r="AP60" s="65"/>
      <c r="AQ60" s="65">
        <f>AG60+AL60</f>
        <v>698965.78</v>
      </c>
      <c r="AR60" s="65"/>
      <c r="AS60" s="65"/>
      <c r="AT60" s="65"/>
      <c r="AU60" s="65"/>
      <c r="AV60" s="65"/>
      <c r="AW60" s="65">
        <f>AG60-Q60</f>
        <v>-0.21999999997206032</v>
      </c>
      <c r="AX60" s="65"/>
      <c r="AY60" s="65"/>
      <c r="AZ60" s="65"/>
      <c r="BA60" s="65"/>
      <c r="BB60" s="73">
        <f>AL60-V60</f>
        <v>0</v>
      </c>
      <c r="BC60" s="73"/>
      <c r="BD60" s="73"/>
      <c r="BE60" s="73"/>
      <c r="BF60" s="73"/>
      <c r="BG60" s="73">
        <f>AW60+BB60</f>
        <v>-0.21999999997206032</v>
      </c>
      <c r="BH60" s="73"/>
      <c r="BI60" s="73"/>
      <c r="BJ60" s="73"/>
      <c r="BK60" s="73"/>
      <c r="BL60" s="73"/>
      <c r="BM60" s="8"/>
      <c r="BN60" s="8"/>
      <c r="BO60" s="8"/>
      <c r="BP60" s="8"/>
      <c r="BQ60" s="8"/>
    </row>
    <row r="61" spans="1:79" ht="63" customHeight="1">
      <c r="A61" s="95" t="s">
        <v>80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9"/>
      <c r="Q61" s="65">
        <v>44950</v>
      </c>
      <c r="R61" s="65"/>
      <c r="S61" s="65"/>
      <c r="T61" s="65"/>
      <c r="U61" s="65"/>
      <c r="V61" s="65">
        <v>0</v>
      </c>
      <c r="W61" s="65"/>
      <c r="X61" s="65"/>
      <c r="Y61" s="65"/>
      <c r="Z61" s="65"/>
      <c r="AA61" s="65">
        <f>Q61+V61</f>
        <v>44950</v>
      </c>
      <c r="AB61" s="65"/>
      <c r="AC61" s="65"/>
      <c r="AD61" s="65"/>
      <c r="AE61" s="65"/>
      <c r="AF61" s="65"/>
      <c r="AG61" s="65">
        <v>44950</v>
      </c>
      <c r="AH61" s="65"/>
      <c r="AI61" s="65"/>
      <c r="AJ61" s="65"/>
      <c r="AK61" s="65"/>
      <c r="AL61" s="65">
        <v>0</v>
      </c>
      <c r="AM61" s="65"/>
      <c r="AN61" s="65"/>
      <c r="AO61" s="65"/>
      <c r="AP61" s="65"/>
      <c r="AQ61" s="65">
        <f>AG61+AL61</f>
        <v>44950</v>
      </c>
      <c r="AR61" s="65"/>
      <c r="AS61" s="65"/>
      <c r="AT61" s="65"/>
      <c r="AU61" s="65"/>
      <c r="AV61" s="65"/>
      <c r="AW61" s="65">
        <f>AG61-Q61</f>
        <v>0</v>
      </c>
      <c r="AX61" s="65"/>
      <c r="AY61" s="65"/>
      <c r="AZ61" s="65"/>
      <c r="BA61" s="65"/>
      <c r="BB61" s="73">
        <f>AL61-V61</f>
        <v>0</v>
      </c>
      <c r="BC61" s="73"/>
      <c r="BD61" s="73"/>
      <c r="BE61" s="73"/>
      <c r="BF61" s="73"/>
      <c r="BG61" s="73">
        <f>AW61+BB61</f>
        <v>0</v>
      </c>
      <c r="BH61" s="73"/>
      <c r="BI61" s="73"/>
      <c r="BJ61" s="73"/>
      <c r="BK61" s="73"/>
      <c r="BL61" s="73"/>
      <c r="BM61" s="8"/>
      <c r="BN61" s="8"/>
      <c r="BO61" s="8"/>
      <c r="BP61" s="8"/>
      <c r="BQ61" s="8"/>
    </row>
    <row r="62" spans="1:79" s="94" customFormat="1" ht="15">
      <c r="A62" s="98" t="s">
        <v>81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3"/>
      <c r="Q62" s="66">
        <v>2239671</v>
      </c>
      <c r="R62" s="66"/>
      <c r="S62" s="66"/>
      <c r="T62" s="66"/>
      <c r="U62" s="66"/>
      <c r="V62" s="66">
        <v>0</v>
      </c>
      <c r="W62" s="66"/>
      <c r="X62" s="66"/>
      <c r="Y62" s="66"/>
      <c r="Z62" s="66"/>
      <c r="AA62" s="66">
        <f>Q62+V62</f>
        <v>2239671</v>
      </c>
      <c r="AB62" s="66"/>
      <c r="AC62" s="66"/>
      <c r="AD62" s="66"/>
      <c r="AE62" s="66"/>
      <c r="AF62" s="66"/>
      <c r="AG62" s="66">
        <v>2239670.7800000003</v>
      </c>
      <c r="AH62" s="66"/>
      <c r="AI62" s="66"/>
      <c r="AJ62" s="66"/>
      <c r="AK62" s="66"/>
      <c r="AL62" s="66">
        <v>0</v>
      </c>
      <c r="AM62" s="66"/>
      <c r="AN62" s="66"/>
      <c r="AO62" s="66"/>
      <c r="AP62" s="66"/>
      <c r="AQ62" s="66">
        <f>AG62+AL62</f>
        <v>2239670.7800000003</v>
      </c>
      <c r="AR62" s="66"/>
      <c r="AS62" s="66"/>
      <c r="AT62" s="66"/>
      <c r="AU62" s="66"/>
      <c r="AV62" s="66"/>
      <c r="AW62" s="66">
        <f>AG62-Q62</f>
        <v>-0.21999999973922968</v>
      </c>
      <c r="AX62" s="66"/>
      <c r="AY62" s="66"/>
      <c r="AZ62" s="66"/>
      <c r="BA62" s="66"/>
      <c r="BB62" s="99">
        <f>AL62-V62</f>
        <v>0</v>
      </c>
      <c r="BC62" s="99"/>
      <c r="BD62" s="99"/>
      <c r="BE62" s="99"/>
      <c r="BF62" s="99"/>
      <c r="BG62" s="99">
        <f>AW62+BB62</f>
        <v>-0.21999999973922968</v>
      </c>
      <c r="BH62" s="99"/>
      <c r="BI62" s="99"/>
      <c r="BJ62" s="99"/>
      <c r="BK62" s="99"/>
      <c r="BL62" s="99"/>
      <c r="BM62" s="100"/>
      <c r="BN62" s="100"/>
      <c r="BO62" s="100"/>
      <c r="BP62" s="100"/>
      <c r="BQ62" s="100"/>
    </row>
    <row r="64" spans="1:79" ht="15.75" customHeight="1">
      <c r="A64" s="37" t="s">
        <v>48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</row>
    <row r="66" spans="1:79" ht="45" customHeight="1">
      <c r="A66" s="79" t="s">
        <v>7</v>
      </c>
      <c r="B66" s="80"/>
      <c r="C66" s="79" t="s">
        <v>6</v>
      </c>
      <c r="D66" s="83"/>
      <c r="E66" s="83"/>
      <c r="F66" s="83"/>
      <c r="G66" s="83"/>
      <c r="H66" s="83"/>
      <c r="I66" s="80"/>
      <c r="J66" s="79" t="s">
        <v>5</v>
      </c>
      <c r="K66" s="83"/>
      <c r="L66" s="83"/>
      <c r="M66" s="83"/>
      <c r="N66" s="80"/>
      <c r="O66" s="79" t="s">
        <v>4</v>
      </c>
      <c r="P66" s="83"/>
      <c r="Q66" s="83"/>
      <c r="R66" s="83"/>
      <c r="S66" s="83"/>
      <c r="T66" s="83"/>
      <c r="U66" s="83"/>
      <c r="V66" s="83"/>
      <c r="W66" s="83"/>
      <c r="X66" s="80"/>
      <c r="Y66" s="42" t="s">
        <v>27</v>
      </c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50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74" t="s">
        <v>0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9" ht="32.25" customHeight="1">
      <c r="A67" s="81"/>
      <c r="B67" s="82"/>
      <c r="C67" s="81"/>
      <c r="D67" s="77"/>
      <c r="E67" s="77"/>
      <c r="F67" s="77"/>
      <c r="G67" s="77"/>
      <c r="H67" s="77"/>
      <c r="I67" s="82"/>
      <c r="J67" s="81"/>
      <c r="K67" s="77"/>
      <c r="L67" s="77"/>
      <c r="M67" s="77"/>
      <c r="N67" s="82"/>
      <c r="O67" s="81"/>
      <c r="P67" s="77"/>
      <c r="Q67" s="77"/>
      <c r="R67" s="77"/>
      <c r="S67" s="77"/>
      <c r="T67" s="77"/>
      <c r="U67" s="77"/>
      <c r="V67" s="77"/>
      <c r="W67" s="77"/>
      <c r="X67" s="82"/>
      <c r="Y67" s="49" t="s">
        <v>2</v>
      </c>
      <c r="Z67" s="50"/>
      <c r="AA67" s="50"/>
      <c r="AB67" s="50"/>
      <c r="AC67" s="51"/>
      <c r="AD67" s="49" t="s">
        <v>1</v>
      </c>
      <c r="AE67" s="50"/>
      <c r="AF67" s="50"/>
      <c r="AG67" s="50"/>
      <c r="AH67" s="51"/>
      <c r="AI67" s="42" t="s">
        <v>28</v>
      </c>
      <c r="AJ67" s="42"/>
      <c r="AK67" s="42"/>
      <c r="AL67" s="42"/>
      <c r="AM67" s="42"/>
      <c r="AN67" s="42" t="s">
        <v>2</v>
      </c>
      <c r="AO67" s="42"/>
      <c r="AP67" s="42"/>
      <c r="AQ67" s="42"/>
      <c r="AR67" s="42"/>
      <c r="AS67" s="42" t="s">
        <v>1</v>
      </c>
      <c r="AT67" s="42"/>
      <c r="AU67" s="42"/>
      <c r="AV67" s="42"/>
      <c r="AW67" s="42"/>
      <c r="AX67" s="42" t="s">
        <v>28</v>
      </c>
      <c r="AY67" s="42"/>
      <c r="AZ67" s="42"/>
      <c r="BA67" s="42"/>
      <c r="BB67" s="42"/>
      <c r="BC67" s="42" t="s">
        <v>2</v>
      </c>
      <c r="BD67" s="42"/>
      <c r="BE67" s="42"/>
      <c r="BF67" s="42"/>
      <c r="BG67" s="42"/>
      <c r="BH67" s="42" t="s">
        <v>1</v>
      </c>
      <c r="BI67" s="42"/>
      <c r="BJ67" s="42"/>
      <c r="BK67" s="42"/>
      <c r="BL67" s="42"/>
      <c r="BM67" s="42" t="s">
        <v>28</v>
      </c>
      <c r="BN67" s="42"/>
      <c r="BO67" s="42"/>
      <c r="BP67" s="42"/>
      <c r="BQ67" s="4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5.95" customHeight="1">
      <c r="A68" s="42">
        <v>1</v>
      </c>
      <c r="B68" s="42"/>
      <c r="C68" s="42">
        <v>2</v>
      </c>
      <c r="D68" s="42"/>
      <c r="E68" s="42"/>
      <c r="F68" s="42"/>
      <c r="G68" s="42"/>
      <c r="H68" s="42"/>
      <c r="I68" s="42"/>
      <c r="J68" s="42">
        <v>3</v>
      </c>
      <c r="K68" s="42"/>
      <c r="L68" s="42"/>
      <c r="M68" s="42"/>
      <c r="N68" s="42"/>
      <c r="O68" s="42">
        <v>4</v>
      </c>
      <c r="P68" s="42"/>
      <c r="Q68" s="42"/>
      <c r="R68" s="42"/>
      <c r="S68" s="42"/>
      <c r="T68" s="42"/>
      <c r="U68" s="42"/>
      <c r="V68" s="42"/>
      <c r="W68" s="42"/>
      <c r="X68" s="42"/>
      <c r="Y68" s="42">
        <v>5</v>
      </c>
      <c r="Z68" s="42"/>
      <c r="AA68" s="42"/>
      <c r="AB68" s="42"/>
      <c r="AC68" s="42"/>
      <c r="AD68" s="42">
        <v>6</v>
      </c>
      <c r="AE68" s="42"/>
      <c r="AF68" s="42"/>
      <c r="AG68" s="42"/>
      <c r="AH68" s="42"/>
      <c r="AI68" s="42">
        <v>7</v>
      </c>
      <c r="AJ68" s="42"/>
      <c r="AK68" s="42"/>
      <c r="AL68" s="42"/>
      <c r="AM68" s="42"/>
      <c r="AN68" s="49">
        <v>8</v>
      </c>
      <c r="AO68" s="50"/>
      <c r="AP68" s="50"/>
      <c r="AQ68" s="50"/>
      <c r="AR68" s="51"/>
      <c r="AS68" s="49">
        <v>9</v>
      </c>
      <c r="AT68" s="50"/>
      <c r="AU68" s="50"/>
      <c r="AV68" s="50"/>
      <c r="AW68" s="51"/>
      <c r="AX68" s="49">
        <v>10</v>
      </c>
      <c r="AY68" s="50"/>
      <c r="AZ68" s="50"/>
      <c r="BA68" s="50"/>
      <c r="BB68" s="51"/>
      <c r="BC68" s="49">
        <v>11</v>
      </c>
      <c r="BD68" s="50"/>
      <c r="BE68" s="50"/>
      <c r="BF68" s="50"/>
      <c r="BG68" s="51"/>
      <c r="BH68" s="49">
        <v>12</v>
      </c>
      <c r="BI68" s="50"/>
      <c r="BJ68" s="50"/>
      <c r="BK68" s="50"/>
      <c r="BL68" s="51"/>
      <c r="BM68" s="49">
        <v>13</v>
      </c>
      <c r="BN68" s="50"/>
      <c r="BO68" s="50"/>
      <c r="BP68" s="50"/>
      <c r="BQ68" s="51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hidden="1" customHeight="1">
      <c r="A69" s="71" t="s">
        <v>39</v>
      </c>
      <c r="B69" s="71"/>
      <c r="C69" s="68" t="s">
        <v>16</v>
      </c>
      <c r="D69" s="69"/>
      <c r="E69" s="69"/>
      <c r="F69" s="69"/>
      <c r="G69" s="69"/>
      <c r="H69" s="69"/>
      <c r="I69" s="70"/>
      <c r="J69" s="71" t="s">
        <v>17</v>
      </c>
      <c r="K69" s="71"/>
      <c r="L69" s="71"/>
      <c r="M69" s="71"/>
      <c r="N69" s="71"/>
      <c r="O69" s="72" t="s">
        <v>40</v>
      </c>
      <c r="P69" s="72"/>
      <c r="Q69" s="72"/>
      <c r="R69" s="72"/>
      <c r="S69" s="72"/>
      <c r="T69" s="72"/>
      <c r="U69" s="72"/>
      <c r="V69" s="72"/>
      <c r="W69" s="72"/>
      <c r="X69" s="68"/>
      <c r="Y69" s="48" t="s">
        <v>12</v>
      </c>
      <c r="Z69" s="48"/>
      <c r="AA69" s="48"/>
      <c r="AB69" s="48"/>
      <c r="AC69" s="48"/>
      <c r="AD69" s="48" t="s">
        <v>32</v>
      </c>
      <c r="AE69" s="48"/>
      <c r="AF69" s="48"/>
      <c r="AG69" s="48"/>
      <c r="AH69" s="48"/>
      <c r="AI69" s="48" t="s">
        <v>18</v>
      </c>
      <c r="AJ69" s="48"/>
      <c r="AK69" s="48"/>
      <c r="AL69" s="48"/>
      <c r="AM69" s="48"/>
      <c r="AN69" s="48" t="s">
        <v>33</v>
      </c>
      <c r="AO69" s="48"/>
      <c r="AP69" s="48"/>
      <c r="AQ69" s="48"/>
      <c r="AR69" s="48"/>
      <c r="AS69" s="48" t="s">
        <v>13</v>
      </c>
      <c r="AT69" s="48"/>
      <c r="AU69" s="48"/>
      <c r="AV69" s="48"/>
      <c r="AW69" s="48"/>
      <c r="AX69" s="48" t="s">
        <v>18</v>
      </c>
      <c r="AY69" s="48"/>
      <c r="AZ69" s="48"/>
      <c r="BA69" s="48"/>
      <c r="BB69" s="48"/>
      <c r="BC69" s="48" t="s">
        <v>35</v>
      </c>
      <c r="BD69" s="48"/>
      <c r="BE69" s="48"/>
      <c r="BF69" s="48"/>
      <c r="BG69" s="48"/>
      <c r="BH69" s="48" t="s">
        <v>35</v>
      </c>
      <c r="BI69" s="48"/>
      <c r="BJ69" s="48"/>
      <c r="BK69" s="48"/>
      <c r="BL69" s="48"/>
      <c r="BM69" s="57" t="s">
        <v>18</v>
      </c>
      <c r="BN69" s="57"/>
      <c r="BO69" s="57"/>
      <c r="BP69" s="57"/>
      <c r="BQ69" s="57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25</v>
      </c>
    </row>
    <row r="70" spans="1:79" s="94" customFormat="1" ht="15.75">
      <c r="A70" s="90">
        <v>0</v>
      </c>
      <c r="B70" s="90"/>
      <c r="C70" s="101" t="s">
        <v>82</v>
      </c>
      <c r="D70" s="101"/>
      <c r="E70" s="101"/>
      <c r="F70" s="101"/>
      <c r="G70" s="101"/>
      <c r="H70" s="101"/>
      <c r="I70" s="101"/>
      <c r="J70" s="101" t="s">
        <v>83</v>
      </c>
      <c r="K70" s="101"/>
      <c r="L70" s="101"/>
      <c r="M70" s="101"/>
      <c r="N70" s="101"/>
      <c r="O70" s="101" t="s">
        <v>83</v>
      </c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4"/>
      <c r="BS70" s="104"/>
      <c r="BT70" s="104"/>
      <c r="BU70" s="104"/>
      <c r="BV70" s="104"/>
      <c r="BW70" s="104"/>
      <c r="BX70" s="104"/>
      <c r="BY70" s="104"/>
      <c r="BZ70" s="105"/>
      <c r="CA70" s="94" t="s">
        <v>26</v>
      </c>
    </row>
    <row r="71" spans="1:79" ht="15.75" customHeight="1">
      <c r="A71" s="42">
        <v>0</v>
      </c>
      <c r="B71" s="42"/>
      <c r="C71" s="109" t="s">
        <v>84</v>
      </c>
      <c r="D71" s="110"/>
      <c r="E71" s="110"/>
      <c r="F71" s="110"/>
      <c r="G71" s="110"/>
      <c r="H71" s="110"/>
      <c r="I71" s="111"/>
      <c r="J71" s="67" t="s">
        <v>85</v>
      </c>
      <c r="K71" s="67"/>
      <c r="L71" s="67"/>
      <c r="M71" s="67"/>
      <c r="N71" s="67"/>
      <c r="O71" s="109" t="s">
        <v>86</v>
      </c>
      <c r="P71" s="110"/>
      <c r="Q71" s="110"/>
      <c r="R71" s="110"/>
      <c r="S71" s="110"/>
      <c r="T71" s="110"/>
      <c r="U71" s="110"/>
      <c r="V71" s="110"/>
      <c r="W71" s="110"/>
      <c r="X71" s="111"/>
      <c r="Y71" s="112">
        <v>2239671</v>
      </c>
      <c r="Z71" s="112"/>
      <c r="AA71" s="112"/>
      <c r="AB71" s="112"/>
      <c r="AC71" s="112"/>
      <c r="AD71" s="112">
        <v>0</v>
      </c>
      <c r="AE71" s="112"/>
      <c r="AF71" s="112"/>
      <c r="AG71" s="112"/>
      <c r="AH71" s="112"/>
      <c r="AI71" s="112">
        <v>2239671</v>
      </c>
      <c r="AJ71" s="112"/>
      <c r="AK71" s="112"/>
      <c r="AL71" s="112"/>
      <c r="AM71" s="112"/>
      <c r="AN71" s="112">
        <v>2239670.7799999998</v>
      </c>
      <c r="AO71" s="112"/>
      <c r="AP71" s="112"/>
      <c r="AQ71" s="112"/>
      <c r="AR71" s="112"/>
      <c r="AS71" s="112">
        <v>0</v>
      </c>
      <c r="AT71" s="112"/>
      <c r="AU71" s="112"/>
      <c r="AV71" s="112"/>
      <c r="AW71" s="112"/>
      <c r="AX71" s="113">
        <v>2239670.7799999998</v>
      </c>
      <c r="AY71" s="113"/>
      <c r="AZ71" s="113"/>
      <c r="BA71" s="113"/>
      <c r="BB71" s="113"/>
      <c r="BC71" s="113">
        <f>AN71-Y71</f>
        <v>-0.22000000020489097</v>
      </c>
      <c r="BD71" s="113"/>
      <c r="BE71" s="113"/>
      <c r="BF71" s="113"/>
      <c r="BG71" s="113"/>
      <c r="BH71" s="113">
        <f>AS71-AD71</f>
        <v>0</v>
      </c>
      <c r="BI71" s="113"/>
      <c r="BJ71" s="113"/>
      <c r="BK71" s="113"/>
      <c r="BL71" s="113"/>
      <c r="BM71" s="113">
        <v>-0.22000000020489097</v>
      </c>
      <c r="BN71" s="113"/>
      <c r="BO71" s="113"/>
      <c r="BP71" s="113"/>
      <c r="BQ71" s="11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94" customFormat="1" ht="15.75">
      <c r="A72" s="90">
        <v>0</v>
      </c>
      <c r="B72" s="90"/>
      <c r="C72" s="106" t="s">
        <v>87</v>
      </c>
      <c r="D72" s="107"/>
      <c r="E72" s="107"/>
      <c r="F72" s="107"/>
      <c r="G72" s="107"/>
      <c r="H72" s="107"/>
      <c r="I72" s="108"/>
      <c r="J72" s="101" t="s">
        <v>83</v>
      </c>
      <c r="K72" s="101"/>
      <c r="L72" s="101"/>
      <c r="M72" s="101"/>
      <c r="N72" s="101"/>
      <c r="O72" s="106" t="s">
        <v>83</v>
      </c>
      <c r="P72" s="107"/>
      <c r="Q72" s="107"/>
      <c r="R72" s="107"/>
      <c r="S72" s="107"/>
      <c r="T72" s="107"/>
      <c r="U72" s="107"/>
      <c r="V72" s="107"/>
      <c r="W72" s="107"/>
      <c r="X72" s="108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4"/>
      <c r="BS72" s="104"/>
      <c r="BT72" s="104"/>
      <c r="BU72" s="104"/>
      <c r="BV72" s="104"/>
      <c r="BW72" s="104"/>
      <c r="BX72" s="104"/>
      <c r="BY72" s="104"/>
      <c r="BZ72" s="105"/>
    </row>
    <row r="73" spans="1:79" ht="25.5" customHeight="1">
      <c r="A73" s="42">
        <v>0</v>
      </c>
      <c r="B73" s="42"/>
      <c r="C73" s="109" t="s">
        <v>88</v>
      </c>
      <c r="D73" s="88"/>
      <c r="E73" s="88"/>
      <c r="F73" s="88"/>
      <c r="G73" s="88"/>
      <c r="H73" s="88"/>
      <c r="I73" s="89"/>
      <c r="J73" s="67" t="s">
        <v>89</v>
      </c>
      <c r="K73" s="67"/>
      <c r="L73" s="67"/>
      <c r="M73" s="67"/>
      <c r="N73" s="67"/>
      <c r="O73" s="109" t="s">
        <v>90</v>
      </c>
      <c r="P73" s="110"/>
      <c r="Q73" s="110"/>
      <c r="R73" s="110"/>
      <c r="S73" s="110"/>
      <c r="T73" s="110"/>
      <c r="U73" s="110"/>
      <c r="V73" s="110"/>
      <c r="W73" s="110"/>
      <c r="X73" s="111"/>
      <c r="Y73" s="112">
        <v>7</v>
      </c>
      <c r="Z73" s="112"/>
      <c r="AA73" s="112"/>
      <c r="AB73" s="112"/>
      <c r="AC73" s="112"/>
      <c r="AD73" s="112">
        <v>0</v>
      </c>
      <c r="AE73" s="112"/>
      <c r="AF73" s="112"/>
      <c r="AG73" s="112"/>
      <c r="AH73" s="112"/>
      <c r="AI73" s="112">
        <v>7</v>
      </c>
      <c r="AJ73" s="112"/>
      <c r="AK73" s="112"/>
      <c r="AL73" s="112"/>
      <c r="AM73" s="112"/>
      <c r="AN73" s="112">
        <v>7</v>
      </c>
      <c r="AO73" s="112"/>
      <c r="AP73" s="112"/>
      <c r="AQ73" s="112"/>
      <c r="AR73" s="112"/>
      <c r="AS73" s="112">
        <v>0</v>
      </c>
      <c r="AT73" s="112"/>
      <c r="AU73" s="112"/>
      <c r="AV73" s="112"/>
      <c r="AW73" s="112"/>
      <c r="AX73" s="113">
        <v>7</v>
      </c>
      <c r="AY73" s="113"/>
      <c r="AZ73" s="113"/>
      <c r="BA73" s="113"/>
      <c r="BB73" s="113"/>
      <c r="BC73" s="113">
        <f>AN73-Y73</f>
        <v>0</v>
      </c>
      <c r="BD73" s="113"/>
      <c r="BE73" s="113"/>
      <c r="BF73" s="113"/>
      <c r="BG73" s="113"/>
      <c r="BH73" s="113">
        <f>AS73-AD73</f>
        <v>0</v>
      </c>
      <c r="BI73" s="113"/>
      <c r="BJ73" s="113"/>
      <c r="BK73" s="113"/>
      <c r="BL73" s="113"/>
      <c r="BM73" s="113">
        <v>0</v>
      </c>
      <c r="BN73" s="113"/>
      <c r="BO73" s="113"/>
      <c r="BP73" s="113"/>
      <c r="BQ73" s="11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>
      <c r="A74" s="42">
        <v>0</v>
      </c>
      <c r="B74" s="42"/>
      <c r="C74" s="109" t="s">
        <v>91</v>
      </c>
      <c r="D74" s="88"/>
      <c r="E74" s="88"/>
      <c r="F74" s="88"/>
      <c r="G74" s="88"/>
      <c r="H74" s="88"/>
      <c r="I74" s="89"/>
      <c r="J74" s="67" t="s">
        <v>92</v>
      </c>
      <c r="K74" s="67"/>
      <c r="L74" s="67"/>
      <c r="M74" s="67"/>
      <c r="N74" s="67"/>
      <c r="O74" s="109" t="s">
        <v>90</v>
      </c>
      <c r="P74" s="110"/>
      <c r="Q74" s="110"/>
      <c r="R74" s="110"/>
      <c r="S74" s="110"/>
      <c r="T74" s="110"/>
      <c r="U74" s="110"/>
      <c r="V74" s="110"/>
      <c r="W74" s="110"/>
      <c r="X74" s="111"/>
      <c r="Y74" s="112">
        <v>491</v>
      </c>
      <c r="Z74" s="112"/>
      <c r="AA74" s="112"/>
      <c r="AB74" s="112"/>
      <c r="AC74" s="112"/>
      <c r="AD74" s="112">
        <v>0</v>
      </c>
      <c r="AE74" s="112"/>
      <c r="AF74" s="112"/>
      <c r="AG74" s="112"/>
      <c r="AH74" s="112"/>
      <c r="AI74" s="112">
        <v>491</v>
      </c>
      <c r="AJ74" s="112"/>
      <c r="AK74" s="112"/>
      <c r="AL74" s="112"/>
      <c r="AM74" s="112"/>
      <c r="AN74" s="112">
        <v>491</v>
      </c>
      <c r="AO74" s="112"/>
      <c r="AP74" s="112"/>
      <c r="AQ74" s="112"/>
      <c r="AR74" s="112"/>
      <c r="AS74" s="112">
        <v>0</v>
      </c>
      <c r="AT74" s="112"/>
      <c r="AU74" s="112"/>
      <c r="AV74" s="112"/>
      <c r="AW74" s="112"/>
      <c r="AX74" s="113">
        <v>491</v>
      </c>
      <c r="AY74" s="113"/>
      <c r="AZ74" s="113"/>
      <c r="BA74" s="113"/>
      <c r="BB74" s="113"/>
      <c r="BC74" s="113">
        <f>AN74-Y74</f>
        <v>0</v>
      </c>
      <c r="BD74" s="113"/>
      <c r="BE74" s="113"/>
      <c r="BF74" s="113"/>
      <c r="BG74" s="113"/>
      <c r="BH74" s="113">
        <f>AS74-AD74</f>
        <v>0</v>
      </c>
      <c r="BI74" s="113"/>
      <c r="BJ74" s="113"/>
      <c r="BK74" s="113"/>
      <c r="BL74" s="113"/>
      <c r="BM74" s="113">
        <v>0</v>
      </c>
      <c r="BN74" s="113"/>
      <c r="BO74" s="113"/>
      <c r="BP74" s="113"/>
      <c r="BQ74" s="11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>
      <c r="A75" s="42">
        <v>0</v>
      </c>
      <c r="B75" s="42"/>
      <c r="C75" s="109" t="s">
        <v>93</v>
      </c>
      <c r="D75" s="88"/>
      <c r="E75" s="88"/>
      <c r="F75" s="88"/>
      <c r="G75" s="88"/>
      <c r="H75" s="88"/>
      <c r="I75" s="89"/>
      <c r="J75" s="67" t="s">
        <v>92</v>
      </c>
      <c r="K75" s="67"/>
      <c r="L75" s="67"/>
      <c r="M75" s="67"/>
      <c r="N75" s="67"/>
      <c r="O75" s="109" t="s">
        <v>90</v>
      </c>
      <c r="P75" s="110"/>
      <c r="Q75" s="110"/>
      <c r="R75" s="110"/>
      <c r="S75" s="110"/>
      <c r="T75" s="110"/>
      <c r="U75" s="110"/>
      <c r="V75" s="110"/>
      <c r="W75" s="110"/>
      <c r="X75" s="111"/>
      <c r="Y75" s="112">
        <v>280</v>
      </c>
      <c r="Z75" s="112"/>
      <c r="AA75" s="112"/>
      <c r="AB75" s="112"/>
      <c r="AC75" s="112"/>
      <c r="AD75" s="112">
        <v>0</v>
      </c>
      <c r="AE75" s="112"/>
      <c r="AF75" s="112"/>
      <c r="AG75" s="112"/>
      <c r="AH75" s="112"/>
      <c r="AI75" s="112">
        <v>280</v>
      </c>
      <c r="AJ75" s="112"/>
      <c r="AK75" s="112"/>
      <c r="AL75" s="112"/>
      <c r="AM75" s="112"/>
      <c r="AN75" s="112">
        <v>280</v>
      </c>
      <c r="AO75" s="112"/>
      <c r="AP75" s="112"/>
      <c r="AQ75" s="112"/>
      <c r="AR75" s="112"/>
      <c r="AS75" s="112">
        <v>0</v>
      </c>
      <c r="AT75" s="112"/>
      <c r="AU75" s="112"/>
      <c r="AV75" s="112"/>
      <c r="AW75" s="112"/>
      <c r="AX75" s="113">
        <v>280</v>
      </c>
      <c r="AY75" s="113"/>
      <c r="AZ75" s="113"/>
      <c r="BA75" s="113"/>
      <c r="BB75" s="113"/>
      <c r="BC75" s="113">
        <f>AN75-Y75</f>
        <v>0</v>
      </c>
      <c r="BD75" s="113"/>
      <c r="BE75" s="113"/>
      <c r="BF75" s="113"/>
      <c r="BG75" s="113"/>
      <c r="BH75" s="113">
        <f>AS75-AD75</f>
        <v>0</v>
      </c>
      <c r="BI75" s="113"/>
      <c r="BJ75" s="113"/>
      <c r="BK75" s="113"/>
      <c r="BL75" s="113"/>
      <c r="BM75" s="113">
        <v>0</v>
      </c>
      <c r="BN75" s="113"/>
      <c r="BO75" s="113"/>
      <c r="BP75" s="113"/>
      <c r="BQ75" s="11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>
      <c r="A76" s="42">
        <v>0</v>
      </c>
      <c r="B76" s="42"/>
      <c r="C76" s="109" t="s">
        <v>94</v>
      </c>
      <c r="D76" s="88"/>
      <c r="E76" s="88"/>
      <c r="F76" s="88"/>
      <c r="G76" s="88"/>
      <c r="H76" s="88"/>
      <c r="I76" s="89"/>
      <c r="J76" s="67" t="s">
        <v>92</v>
      </c>
      <c r="K76" s="67"/>
      <c r="L76" s="67"/>
      <c r="M76" s="67"/>
      <c r="N76" s="67"/>
      <c r="O76" s="109" t="s">
        <v>90</v>
      </c>
      <c r="P76" s="110"/>
      <c r="Q76" s="110"/>
      <c r="R76" s="110"/>
      <c r="S76" s="110"/>
      <c r="T76" s="110"/>
      <c r="U76" s="110"/>
      <c r="V76" s="110"/>
      <c r="W76" s="110"/>
      <c r="X76" s="111"/>
      <c r="Y76" s="112">
        <v>25</v>
      </c>
      <c r="Z76" s="112"/>
      <c r="AA76" s="112"/>
      <c r="AB76" s="112"/>
      <c r="AC76" s="112"/>
      <c r="AD76" s="112">
        <v>0</v>
      </c>
      <c r="AE76" s="112"/>
      <c r="AF76" s="112"/>
      <c r="AG76" s="112"/>
      <c r="AH76" s="112"/>
      <c r="AI76" s="112">
        <v>25</v>
      </c>
      <c r="AJ76" s="112"/>
      <c r="AK76" s="112"/>
      <c r="AL76" s="112"/>
      <c r="AM76" s="112"/>
      <c r="AN76" s="112">
        <v>25</v>
      </c>
      <c r="AO76" s="112"/>
      <c r="AP76" s="112"/>
      <c r="AQ76" s="112"/>
      <c r="AR76" s="112"/>
      <c r="AS76" s="112">
        <v>0</v>
      </c>
      <c r="AT76" s="112"/>
      <c r="AU76" s="112"/>
      <c r="AV76" s="112"/>
      <c r="AW76" s="112"/>
      <c r="AX76" s="113">
        <v>25</v>
      </c>
      <c r="AY76" s="113"/>
      <c r="AZ76" s="113"/>
      <c r="BA76" s="113"/>
      <c r="BB76" s="113"/>
      <c r="BC76" s="113">
        <f>AN76-Y76</f>
        <v>0</v>
      </c>
      <c r="BD76" s="113"/>
      <c r="BE76" s="113"/>
      <c r="BF76" s="113"/>
      <c r="BG76" s="113"/>
      <c r="BH76" s="113">
        <f>AS76-AD76</f>
        <v>0</v>
      </c>
      <c r="BI76" s="113"/>
      <c r="BJ76" s="113"/>
      <c r="BK76" s="113"/>
      <c r="BL76" s="113"/>
      <c r="BM76" s="113">
        <v>0</v>
      </c>
      <c r="BN76" s="113"/>
      <c r="BO76" s="113"/>
      <c r="BP76" s="113"/>
      <c r="BQ76" s="11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94" customFormat="1" ht="15.75">
      <c r="A77" s="90">
        <v>0</v>
      </c>
      <c r="B77" s="90"/>
      <c r="C77" s="106" t="s">
        <v>95</v>
      </c>
      <c r="D77" s="92"/>
      <c r="E77" s="92"/>
      <c r="F77" s="92"/>
      <c r="G77" s="92"/>
      <c r="H77" s="92"/>
      <c r="I77" s="93"/>
      <c r="J77" s="101" t="s">
        <v>83</v>
      </c>
      <c r="K77" s="101"/>
      <c r="L77" s="101"/>
      <c r="M77" s="101"/>
      <c r="N77" s="101"/>
      <c r="O77" s="106" t="s">
        <v>83</v>
      </c>
      <c r="P77" s="107"/>
      <c r="Q77" s="107"/>
      <c r="R77" s="107"/>
      <c r="S77" s="107"/>
      <c r="T77" s="107"/>
      <c r="U77" s="107"/>
      <c r="V77" s="107"/>
      <c r="W77" s="107"/>
      <c r="X77" s="108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4"/>
      <c r="BS77" s="104"/>
      <c r="BT77" s="104"/>
      <c r="BU77" s="104"/>
      <c r="BV77" s="104"/>
      <c r="BW77" s="104"/>
      <c r="BX77" s="104"/>
      <c r="BY77" s="104"/>
      <c r="BZ77" s="105"/>
    </row>
    <row r="78" spans="1:79" ht="38.25" customHeight="1">
      <c r="A78" s="42">
        <v>0</v>
      </c>
      <c r="B78" s="42"/>
      <c r="C78" s="109" t="s">
        <v>96</v>
      </c>
      <c r="D78" s="88"/>
      <c r="E78" s="88"/>
      <c r="F78" s="88"/>
      <c r="G78" s="88"/>
      <c r="H78" s="88"/>
      <c r="I78" s="89"/>
      <c r="J78" s="67" t="s">
        <v>97</v>
      </c>
      <c r="K78" s="67"/>
      <c r="L78" s="67"/>
      <c r="M78" s="67"/>
      <c r="N78" s="67"/>
      <c r="O78" s="109" t="s">
        <v>90</v>
      </c>
      <c r="P78" s="110"/>
      <c r="Q78" s="110"/>
      <c r="R78" s="110"/>
      <c r="S78" s="110"/>
      <c r="T78" s="110"/>
      <c r="U78" s="110"/>
      <c r="V78" s="110"/>
      <c r="W78" s="110"/>
      <c r="X78" s="111"/>
      <c r="Y78" s="112">
        <v>316.8</v>
      </c>
      <c r="Z78" s="112"/>
      <c r="AA78" s="112"/>
      <c r="AB78" s="112"/>
      <c r="AC78" s="112"/>
      <c r="AD78" s="112">
        <v>0</v>
      </c>
      <c r="AE78" s="112"/>
      <c r="AF78" s="112"/>
      <c r="AG78" s="112"/>
      <c r="AH78" s="112"/>
      <c r="AI78" s="112">
        <v>316.8</v>
      </c>
      <c r="AJ78" s="112"/>
      <c r="AK78" s="112"/>
      <c r="AL78" s="112"/>
      <c r="AM78" s="112"/>
      <c r="AN78" s="112">
        <v>316.8</v>
      </c>
      <c r="AO78" s="112"/>
      <c r="AP78" s="112"/>
      <c r="AQ78" s="112"/>
      <c r="AR78" s="112"/>
      <c r="AS78" s="112">
        <v>0</v>
      </c>
      <c r="AT78" s="112"/>
      <c r="AU78" s="112"/>
      <c r="AV78" s="112"/>
      <c r="AW78" s="112"/>
      <c r="AX78" s="113">
        <v>316.8</v>
      </c>
      <c r="AY78" s="113"/>
      <c r="AZ78" s="113"/>
      <c r="BA78" s="113"/>
      <c r="BB78" s="113"/>
      <c r="BC78" s="113">
        <f>AN78-Y78</f>
        <v>0</v>
      </c>
      <c r="BD78" s="113"/>
      <c r="BE78" s="113"/>
      <c r="BF78" s="113"/>
      <c r="BG78" s="113"/>
      <c r="BH78" s="113">
        <f>AS78-AD78</f>
        <v>0</v>
      </c>
      <c r="BI78" s="113"/>
      <c r="BJ78" s="113"/>
      <c r="BK78" s="113"/>
      <c r="BL78" s="113"/>
      <c r="BM78" s="113">
        <v>0</v>
      </c>
      <c r="BN78" s="113"/>
      <c r="BO78" s="113"/>
      <c r="BP78" s="113"/>
      <c r="BQ78" s="11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94" customFormat="1" ht="15.75">
      <c r="A79" s="90">
        <v>0</v>
      </c>
      <c r="B79" s="90"/>
      <c r="C79" s="106" t="s">
        <v>98</v>
      </c>
      <c r="D79" s="92"/>
      <c r="E79" s="92"/>
      <c r="F79" s="92"/>
      <c r="G79" s="92"/>
      <c r="H79" s="92"/>
      <c r="I79" s="93"/>
      <c r="J79" s="101" t="s">
        <v>83</v>
      </c>
      <c r="K79" s="101"/>
      <c r="L79" s="101"/>
      <c r="M79" s="101"/>
      <c r="N79" s="101"/>
      <c r="O79" s="106" t="s">
        <v>83</v>
      </c>
      <c r="P79" s="107"/>
      <c r="Q79" s="107"/>
      <c r="R79" s="107"/>
      <c r="S79" s="107"/>
      <c r="T79" s="107"/>
      <c r="U79" s="107"/>
      <c r="V79" s="107"/>
      <c r="W79" s="107"/>
      <c r="X79" s="108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4"/>
      <c r="BS79" s="104"/>
      <c r="BT79" s="104"/>
      <c r="BU79" s="104"/>
      <c r="BV79" s="104"/>
      <c r="BW79" s="104"/>
      <c r="BX79" s="104"/>
      <c r="BY79" s="104"/>
      <c r="BZ79" s="105"/>
    </row>
    <row r="80" spans="1:79" ht="15.75" customHeight="1">
      <c r="A80" s="42">
        <v>0</v>
      </c>
      <c r="B80" s="42"/>
      <c r="C80" s="109" t="s">
        <v>99</v>
      </c>
      <c r="D80" s="88"/>
      <c r="E80" s="88"/>
      <c r="F80" s="88"/>
      <c r="G80" s="88"/>
      <c r="H80" s="88"/>
      <c r="I80" s="89"/>
      <c r="J80" s="67" t="s">
        <v>100</v>
      </c>
      <c r="K80" s="67"/>
      <c r="L80" s="67"/>
      <c r="M80" s="67"/>
      <c r="N80" s="67"/>
      <c r="O80" s="109" t="s">
        <v>90</v>
      </c>
      <c r="P80" s="110"/>
      <c r="Q80" s="110"/>
      <c r="R80" s="110"/>
      <c r="S80" s="110"/>
      <c r="T80" s="110"/>
      <c r="U80" s="110"/>
      <c r="V80" s="110"/>
      <c r="W80" s="110"/>
      <c r="X80" s="111"/>
      <c r="Y80" s="112">
        <v>100</v>
      </c>
      <c r="Z80" s="112"/>
      <c r="AA80" s="112"/>
      <c r="AB80" s="112"/>
      <c r="AC80" s="112"/>
      <c r="AD80" s="112">
        <v>0</v>
      </c>
      <c r="AE80" s="112"/>
      <c r="AF80" s="112"/>
      <c r="AG80" s="112"/>
      <c r="AH80" s="112"/>
      <c r="AI80" s="112">
        <v>100</v>
      </c>
      <c r="AJ80" s="112"/>
      <c r="AK80" s="112"/>
      <c r="AL80" s="112"/>
      <c r="AM80" s="112"/>
      <c r="AN80" s="112">
        <v>100</v>
      </c>
      <c r="AO80" s="112"/>
      <c r="AP80" s="112"/>
      <c r="AQ80" s="112"/>
      <c r="AR80" s="112"/>
      <c r="AS80" s="112">
        <v>0</v>
      </c>
      <c r="AT80" s="112"/>
      <c r="AU80" s="112"/>
      <c r="AV80" s="112"/>
      <c r="AW80" s="112"/>
      <c r="AX80" s="113">
        <v>100</v>
      </c>
      <c r="AY80" s="113"/>
      <c r="AZ80" s="113"/>
      <c r="BA80" s="113"/>
      <c r="BB80" s="113"/>
      <c r="BC80" s="113">
        <f>AN80-Y80</f>
        <v>0</v>
      </c>
      <c r="BD80" s="113"/>
      <c r="BE80" s="113"/>
      <c r="BF80" s="113"/>
      <c r="BG80" s="113"/>
      <c r="BH80" s="113">
        <f>AS80-AD80</f>
        <v>0</v>
      </c>
      <c r="BI80" s="113"/>
      <c r="BJ80" s="113"/>
      <c r="BK80" s="113"/>
      <c r="BL80" s="113"/>
      <c r="BM80" s="113">
        <v>0</v>
      </c>
      <c r="BN80" s="113"/>
      <c r="BO80" s="113"/>
      <c r="BP80" s="113"/>
      <c r="BQ80" s="11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38.25" customHeight="1">
      <c r="A81" s="42"/>
      <c r="B81" s="42"/>
      <c r="C81" s="114" t="s">
        <v>102</v>
      </c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6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101</v>
      </c>
    </row>
    <row r="83" spans="1:80" ht="15.95" customHeight="1">
      <c r="A83" s="37" t="s">
        <v>51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</row>
    <row r="84" spans="1:80" ht="47.25" customHeight="1">
      <c r="A84" s="119" t="s">
        <v>104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</row>
    <row r="85" spans="1:80" ht="15.95" customHeight="1">
      <c r="A85" s="17"/>
      <c r="B85" s="17"/>
      <c r="C85" s="17"/>
      <c r="D85" s="17"/>
      <c r="E85" s="17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80" ht="12" customHeight="1">
      <c r="A86" s="30" t="s">
        <v>65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80" ht="15.95" customHeight="1">
      <c r="A87" s="2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42" customHeight="1">
      <c r="A88" s="123" t="s">
        <v>107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3"/>
      <c r="AO88" s="3"/>
      <c r="AP88" s="124" t="s">
        <v>109</v>
      </c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</row>
    <row r="89" spans="1:80">
      <c r="W89" s="75" t="s">
        <v>9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4"/>
      <c r="AO89" s="4"/>
      <c r="AP89" s="75" t="s">
        <v>10</v>
      </c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</row>
    <row r="92" spans="1:80" ht="15.95" customHeight="1">
      <c r="A92" s="123" t="s">
        <v>108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3"/>
      <c r="AO92" s="3"/>
      <c r="AP92" s="124" t="s">
        <v>110</v>
      </c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</row>
    <row r="93" spans="1:80">
      <c r="W93" s="75" t="s">
        <v>9</v>
      </c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4"/>
      <c r="AO93" s="4"/>
      <c r="AP93" s="75" t="s">
        <v>10</v>
      </c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</row>
  </sheetData>
  <mergeCells count="457">
    <mergeCell ref="C81:BQ81"/>
    <mergeCell ref="AX80:BB80"/>
    <mergeCell ref="BC80:BG80"/>
    <mergeCell ref="BH80:BL80"/>
    <mergeCell ref="BM80:BQ80"/>
    <mergeCell ref="A81:B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Q62:AV62"/>
    <mergeCell ref="AW62:BA62"/>
    <mergeCell ref="BB62:BF62"/>
    <mergeCell ref="BG62:BL62"/>
    <mergeCell ref="AQ61:AV61"/>
    <mergeCell ref="AW61:BA61"/>
    <mergeCell ref="BB61:BF61"/>
    <mergeCell ref="BG61:BL61"/>
    <mergeCell ref="A62:P62"/>
    <mergeCell ref="Q62:U62"/>
    <mergeCell ref="V62:Z62"/>
    <mergeCell ref="AA62:AF62"/>
    <mergeCell ref="AG62:AK62"/>
    <mergeCell ref="AL62:AP62"/>
    <mergeCell ref="AQ60:AV60"/>
    <mergeCell ref="AW60:BA60"/>
    <mergeCell ref="BB60:BF60"/>
    <mergeCell ref="BG60:BL60"/>
    <mergeCell ref="A61:P61"/>
    <mergeCell ref="Q61:U61"/>
    <mergeCell ref="V61:Z61"/>
    <mergeCell ref="AA61:AF61"/>
    <mergeCell ref="AG61:AK61"/>
    <mergeCell ref="AL61:AP61"/>
    <mergeCell ref="AQ59:AV59"/>
    <mergeCell ref="AW59:BA59"/>
    <mergeCell ref="BB59:BF59"/>
    <mergeCell ref="BG59:BL59"/>
    <mergeCell ref="A60:P60"/>
    <mergeCell ref="Q60:U60"/>
    <mergeCell ref="V60:Z60"/>
    <mergeCell ref="AA60:AF60"/>
    <mergeCell ref="AG60:AK60"/>
    <mergeCell ref="AL60:AP60"/>
    <mergeCell ref="AQ58:AV58"/>
    <mergeCell ref="AW58:BA58"/>
    <mergeCell ref="BB58:BF58"/>
    <mergeCell ref="BG58:BL58"/>
    <mergeCell ref="A59:P59"/>
    <mergeCell ref="Q59:U59"/>
    <mergeCell ref="V59:Z59"/>
    <mergeCell ref="AA59:AF59"/>
    <mergeCell ref="AG59:AK59"/>
    <mergeCell ref="AL59:AP59"/>
    <mergeCell ref="A58:P58"/>
    <mergeCell ref="Q58:U58"/>
    <mergeCell ref="V58:Z58"/>
    <mergeCell ref="AA58:AF58"/>
    <mergeCell ref="AG58:AK58"/>
    <mergeCell ref="AL58:AP58"/>
    <mergeCell ref="AU49:AY49"/>
    <mergeCell ref="AZ49:BC49"/>
    <mergeCell ref="BD49:BH49"/>
    <mergeCell ref="BI49:BM49"/>
    <mergeCell ref="BN49:BQ49"/>
    <mergeCell ref="AZ48:BC48"/>
    <mergeCell ref="BD48:BH48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P48:AT48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26:F26"/>
    <mergeCell ref="G26:BL26"/>
    <mergeCell ref="A35:F35"/>
    <mergeCell ref="G35:BL35"/>
    <mergeCell ref="A83:BL83"/>
    <mergeCell ref="A84:BL84"/>
    <mergeCell ref="A34:F34"/>
    <mergeCell ref="G34:BL34"/>
    <mergeCell ref="A66:B67"/>
    <mergeCell ref="C66:I67"/>
    <mergeCell ref="J66:N67"/>
    <mergeCell ref="O66:X67"/>
    <mergeCell ref="J68:N68"/>
    <mergeCell ref="O68:X68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G25:BL25"/>
    <mergeCell ref="A38:BQ38"/>
    <mergeCell ref="A37:BQ37"/>
    <mergeCell ref="AF40:AJ40"/>
    <mergeCell ref="AQ55:AV55"/>
    <mergeCell ref="AL55:AP55"/>
    <mergeCell ref="AG55:AK55"/>
    <mergeCell ref="AG54:AK54"/>
    <mergeCell ref="AA54:AF54"/>
    <mergeCell ref="AA41:AE41"/>
    <mergeCell ref="AF41:AJ41"/>
    <mergeCell ref="AU47:AY47"/>
    <mergeCell ref="AU48:AY48"/>
    <mergeCell ref="A42:B42"/>
    <mergeCell ref="AZ42:BC42"/>
    <mergeCell ref="A56:P56"/>
    <mergeCell ref="AK41:AO41"/>
    <mergeCell ref="Q56:U56"/>
    <mergeCell ref="V56:Z56"/>
    <mergeCell ref="AA56:AF56"/>
    <mergeCell ref="Q55:U55"/>
    <mergeCell ref="AA55:AF55"/>
    <mergeCell ref="AZ45:BC45"/>
    <mergeCell ref="AZ41:BC41"/>
    <mergeCell ref="BD41:BH41"/>
    <mergeCell ref="BI41:BM41"/>
    <mergeCell ref="BN41:BQ41"/>
    <mergeCell ref="BN42:BQ42"/>
    <mergeCell ref="AU42:AY42"/>
    <mergeCell ref="BI42:BM42"/>
    <mergeCell ref="BD42:BH42"/>
    <mergeCell ref="AP89:BH89"/>
    <mergeCell ref="W89:AM89"/>
    <mergeCell ref="A88:V88"/>
    <mergeCell ref="W88:AM88"/>
    <mergeCell ref="AP88:BH88"/>
    <mergeCell ref="BN43:BQ43"/>
    <mergeCell ref="C68:I68"/>
    <mergeCell ref="A55:P55"/>
    <mergeCell ref="A53:P54"/>
    <mergeCell ref="A68:B68"/>
    <mergeCell ref="AW57:BA57"/>
    <mergeCell ref="BB57:BF57"/>
    <mergeCell ref="A64:BQ64"/>
    <mergeCell ref="AL57:AP57"/>
    <mergeCell ref="AG57:AK57"/>
    <mergeCell ref="AP93:BH93"/>
    <mergeCell ref="A92:V92"/>
    <mergeCell ref="W92:AM92"/>
    <mergeCell ref="AP92:BH92"/>
    <mergeCell ref="W93:AM93"/>
    <mergeCell ref="A70:B70"/>
    <mergeCell ref="A69:B69"/>
    <mergeCell ref="AK42:AO42"/>
    <mergeCell ref="AF42:AJ42"/>
    <mergeCell ref="A57:P57"/>
    <mergeCell ref="Q57:U57"/>
    <mergeCell ref="A51:BL51"/>
    <mergeCell ref="AQ57:AV57"/>
    <mergeCell ref="AG56:AK56"/>
    <mergeCell ref="AD70:AH70"/>
    <mergeCell ref="C70:I70"/>
    <mergeCell ref="J70:N70"/>
    <mergeCell ref="O70:X70"/>
    <mergeCell ref="Y70:AC70"/>
    <mergeCell ref="C69:I69"/>
    <mergeCell ref="J69:N69"/>
    <mergeCell ref="O69:X69"/>
    <mergeCell ref="Y69:AC69"/>
    <mergeCell ref="V57:Z57"/>
    <mergeCell ref="AA57:AF57"/>
    <mergeCell ref="AI67:AM67"/>
    <mergeCell ref="Y67:AC67"/>
    <mergeCell ref="AD69:AH69"/>
    <mergeCell ref="AI68:AM68"/>
    <mergeCell ref="Y66:AM66"/>
    <mergeCell ref="Y68:AC68"/>
    <mergeCell ref="AD68:AH68"/>
    <mergeCell ref="AA43:AE43"/>
    <mergeCell ref="Q54:U54"/>
    <mergeCell ref="AN68:AR68"/>
    <mergeCell ref="V54:Z54"/>
    <mergeCell ref="AI69:AM69"/>
    <mergeCell ref="AL56:AP56"/>
    <mergeCell ref="AN69:AR69"/>
    <mergeCell ref="AQ56:AV56"/>
    <mergeCell ref="V55:Z55"/>
    <mergeCell ref="AS69:AW69"/>
    <mergeCell ref="AP42:AT42"/>
    <mergeCell ref="C42:Z42"/>
    <mergeCell ref="BG54:BL54"/>
    <mergeCell ref="AW53:BL53"/>
    <mergeCell ref="AA42:AE42"/>
    <mergeCell ref="AK43:AO43"/>
    <mergeCell ref="AP43:AT43"/>
    <mergeCell ref="AG53:AV53"/>
    <mergeCell ref="Q53:AF53"/>
    <mergeCell ref="AQ54:AV54"/>
    <mergeCell ref="AI70:AM70"/>
    <mergeCell ref="AN70:AR70"/>
    <mergeCell ref="AS70:AW70"/>
    <mergeCell ref="AX70:BB70"/>
    <mergeCell ref="BG56:BL56"/>
    <mergeCell ref="AU41:AY41"/>
    <mergeCell ref="AU43:AY43"/>
    <mergeCell ref="AW55:BA55"/>
    <mergeCell ref="BB55:BF55"/>
    <mergeCell ref="BG55:BL55"/>
    <mergeCell ref="BC70:BG70"/>
    <mergeCell ref="BM70:BQ70"/>
    <mergeCell ref="BH70:BL70"/>
    <mergeCell ref="BC68:BG68"/>
    <mergeCell ref="BH68:BL68"/>
    <mergeCell ref="BM68:BQ68"/>
    <mergeCell ref="BM69:BQ69"/>
    <mergeCell ref="BH69:BL69"/>
    <mergeCell ref="BC69:BG69"/>
    <mergeCell ref="AD67:AH67"/>
    <mergeCell ref="AX67:BB67"/>
    <mergeCell ref="AS67:AW67"/>
    <mergeCell ref="AN67:AR67"/>
    <mergeCell ref="AO2:BL6"/>
    <mergeCell ref="A7:BL7"/>
    <mergeCell ref="A8:BL8"/>
    <mergeCell ref="A9:BL9"/>
    <mergeCell ref="AW54:BA54"/>
    <mergeCell ref="A52:BL52"/>
    <mergeCell ref="AW56:BA56"/>
    <mergeCell ref="BB56:BF56"/>
    <mergeCell ref="BB54:BF54"/>
    <mergeCell ref="AL54:AP54"/>
    <mergeCell ref="BM67:BQ67"/>
    <mergeCell ref="BH67:BL67"/>
    <mergeCell ref="BC67:BG67"/>
    <mergeCell ref="BG57:BL57"/>
    <mergeCell ref="AN66:BB66"/>
    <mergeCell ref="BC66:BQ66"/>
    <mergeCell ref="AF43:AJ43"/>
    <mergeCell ref="AZ43:BC43"/>
    <mergeCell ref="BD43:BH43"/>
    <mergeCell ref="BI43:BM43"/>
    <mergeCell ref="AX69:BB69"/>
    <mergeCell ref="C39:Z40"/>
    <mergeCell ref="C41:Z41"/>
    <mergeCell ref="C43:Z43"/>
    <mergeCell ref="AX68:BB68"/>
    <mergeCell ref="AS68:AW68"/>
    <mergeCell ref="AU40:AY40"/>
    <mergeCell ref="AP40:AT40"/>
    <mergeCell ref="AA40:AE40"/>
    <mergeCell ref="AP41:AT41"/>
    <mergeCell ref="A43:B43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1:B41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70:C81">
    <cfRule type="cellIs" dxfId="1" priority="1" stopIfTrue="1" operator="equal">
      <formula>$C69</formula>
    </cfRule>
  </conditionalFormatting>
  <conditionalFormatting sqref="A70:B81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КПК0812152</vt:lpstr>
      <vt:lpstr>КПК0812152!Область_печати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2024-04-11T13:35:56Z</dcterms:modified>
</cp:coreProperties>
</file>