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104" sheetId="1" r:id="rId1"/>
  </sheets>
  <definedNames>
    <definedName name="_xlnm.Print_Area" localSheetId="0">КПК0813104!$A$1:$BQ$90</definedName>
  </definedNames>
  <calcPr calcId="124519" refMode="R1C1"/>
</workbook>
</file>

<file path=xl/calcChain.xml><?xml version="1.0" encoding="utf-8"?>
<calcChain xmlns="http://schemas.openxmlformats.org/spreadsheetml/2006/main">
  <c r="BH77" i="1"/>
  <c r="BC77"/>
  <c r="BH75"/>
  <c r="BC75"/>
  <c r="BH74"/>
  <c r="BC74"/>
  <c r="BH72"/>
  <c r="BC72"/>
  <c r="BH71"/>
  <c r="BC71"/>
  <c r="BH70"/>
  <c r="BC70"/>
  <c r="BH69"/>
  <c r="BC69"/>
  <c r="BH68"/>
  <c r="BC68"/>
  <c r="BH67"/>
  <c r="BC67"/>
  <c r="BH65"/>
  <c r="BC65"/>
  <c r="BH64"/>
  <c r="BC64"/>
  <c r="BH63"/>
  <c r="BC63"/>
  <c r="BH62"/>
  <c r="BC62"/>
  <c r="BB53"/>
  <c r="AW53"/>
  <c r="BG53" s="1"/>
  <c r="AQ53"/>
  <c r="AA53"/>
  <c r="BB52"/>
  <c r="AW52"/>
  <c r="BG52" s="1"/>
  <c r="AQ52"/>
  <c r="AA52"/>
  <c r="BI44"/>
  <c r="BD44"/>
  <c r="BN44" s="1"/>
  <c r="AZ44"/>
  <c r="AK44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<sst xmlns="http://schemas.openxmlformats.org/spreadsheetml/2006/main" count="204" uniqueCount="118">
  <si>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</si>
  <si>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</si>
  <si>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</si>
  <si>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</si>
  <si>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</si>
  <si>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</si>
  <si>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</si>
  <si>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</si>
  <si>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</si>
  <si>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</si>
  <si>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</si>
  <si>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</si>
  <si>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</si>
  <si>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</si>
  <si>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</si>
  <si>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</si>
  <si>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</si>
  <si>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</si>
  <si>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</si>
  <si>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</si>
  <si>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</si>
  <si>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</si>
  <si>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</si>
  <si>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</si>
  <si>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</si>
  <si>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</si>
  <si>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</si>
  <si>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</si>
  <si>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</si>
  <si>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</si>
  <si>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</si>
  <si>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</si>
  <si>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</si>
  <si>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</si>
  <si>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</si>
  <si>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</si>
  <si>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</si>
  <si>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</si>
  <si>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</si>
  <si>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</si>
  <si>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</si>
  <si>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</si>
  <si>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</si>
  <si>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</si>
  <si>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</si>
  <si>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</si>
  <si>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</si>
  <si>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</si>
  <si>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</si>
  <si>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</si>
  <si>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</si>
  <si>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</si>
  <si>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</si>
  <si>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</si>
  <si>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</si>
  <si>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</si>
  <si>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</si>
  <si>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</si>
  <si>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</si>
  <si>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</si>
  <si>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</si>
  <si>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</si>
  <si>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</si>
  <si>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</si>
  <si>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</si>
  <si>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</si>
  <si>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</si>
  <si>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</si>
  <si>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</si>
  <si>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Забезпечення громадян похилого віку продуктовими наборами та промисловими товарами</t>
  </si>
  <si>
    <t>УСЬОГО</t>
  </si>
  <si>
    <t>Програма "Милосердя" на 2021-2023 роки</t>
  </si>
  <si>
    <t>Усього</t>
  </si>
  <si>
    <t>затрат</t>
  </si>
  <si>
    <t/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</si>
  <si>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</si>
  <si>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</si>
  <si>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</si>
  <si>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</si>
  <si>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</si>
  <si>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</si>
  <si>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</si>
  <si>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</si>
  <si>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</si>
  <si>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</si>
  <si>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</si>
  <si>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</si>
  <si>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</si>
  <si>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贃_x0004_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</si>
  <si>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</si>
  <si>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</si>
  <si>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</si>
  <si>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</si>
  <si>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</si>
  <si>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</si>
  <si>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</si>
  <si>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</si>
  <si>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</si>
  <si>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C78:BQ78</t>
  </si>
  <si>
    <t>Аналіз стану виконання результативних показників:  Завдання передбачені бюджетною програмами по ТКВКМБ 0813104 "Забезпечення соціальними послугами за місцем проживання громадян, які не здатні до cамообслуговування у зв'язку з похилим віком, хворобою, інвалідністю"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даної бюджетної програми.  Рівень оцінки ефективності результативних показників високий, програма залишається актуальною для подальшої реалізації. Показники продукту та ефетивності бюджетної програми виконані на 100% 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</si>
  <si>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</si>
  <si>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окремим категоріям громадян.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</si>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</sst>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1" t="s">
        <v>102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2" t="s">
        <v>103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20"/>
      <c r="AU14" s="121" t="s">
        <v>108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1" t="s">
        <v>115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2" t="s">
        <v>114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20"/>
      <c r="AU17" s="121" t="s">
        <v>108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8" t="s">
        <v>37</v>
      </c>
      <c r="B20" s="121" t="s">
        <v>112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1" t="s">
        <v>116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1" t="s">
        <v>117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113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4"/>
      <c r="BE20" s="121" t="s">
        <v>109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>
      <c r="A29" s="117" t="s">
        <v>100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25.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110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63" customHeight="1">
      <c r="A42" s="42">
        <v>1</v>
      </c>
      <c r="B42" s="42"/>
      <c r="C42" s="87" t="s">
        <v>68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7">
        <v>3701909</v>
      </c>
      <c r="AB42" s="47"/>
      <c r="AC42" s="47"/>
      <c r="AD42" s="47"/>
      <c r="AE42" s="47"/>
      <c r="AF42" s="47">
        <v>12000</v>
      </c>
      <c r="AG42" s="47"/>
      <c r="AH42" s="47"/>
      <c r="AI42" s="47"/>
      <c r="AJ42" s="47"/>
      <c r="AK42" s="47">
        <f>AA42+AF42</f>
        <v>3713909</v>
      </c>
      <c r="AL42" s="47"/>
      <c r="AM42" s="47"/>
      <c r="AN42" s="47"/>
      <c r="AO42" s="47"/>
      <c r="AP42" s="47">
        <v>3701907.72</v>
      </c>
      <c r="AQ42" s="47"/>
      <c r="AR42" s="47"/>
      <c r="AS42" s="47"/>
      <c r="AT42" s="47"/>
      <c r="AU42" s="47">
        <v>11766</v>
      </c>
      <c r="AV42" s="47"/>
      <c r="AW42" s="47"/>
      <c r="AX42" s="47"/>
      <c r="AY42" s="47"/>
      <c r="AZ42" s="47">
        <f>AP42+AU42</f>
        <v>3713673.72</v>
      </c>
      <c r="BA42" s="47"/>
      <c r="BB42" s="47"/>
      <c r="BC42" s="47"/>
      <c r="BD42" s="47">
        <f>AP42-AA42</f>
        <v>-1.279999999795109</v>
      </c>
      <c r="BE42" s="47"/>
      <c r="BF42" s="47"/>
      <c r="BG42" s="47"/>
      <c r="BH42" s="47"/>
      <c r="BI42" s="47">
        <f>AU42-AF42</f>
        <v>-234</v>
      </c>
      <c r="BJ42" s="47"/>
      <c r="BK42" s="47"/>
      <c r="BL42" s="47"/>
      <c r="BM42" s="47"/>
      <c r="BN42" s="47">
        <f>BD42+BI42</f>
        <v>-235.27999999979511</v>
      </c>
      <c r="BO42" s="47"/>
      <c r="BP42" s="47"/>
      <c r="BQ42" s="47"/>
      <c r="CA42" s="1" t="s">
        <v>22</v>
      </c>
    </row>
    <row r="43" spans="1:79" ht="31.5" customHeight="1">
      <c r="A43" s="42">
        <v>2</v>
      </c>
      <c r="B43" s="42"/>
      <c r="C43" s="87" t="s">
        <v>69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47">
        <v>169400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169400</v>
      </c>
      <c r="AL43" s="47"/>
      <c r="AM43" s="47"/>
      <c r="AN43" s="47"/>
      <c r="AO43" s="47"/>
      <c r="AP43" s="47">
        <v>169400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169400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0</v>
      </c>
      <c r="BO43" s="47"/>
      <c r="BP43" s="47"/>
      <c r="BQ43" s="47"/>
    </row>
    <row r="44" spans="1:79" s="94" customFormat="1" ht="15.75">
      <c r="A44" s="90"/>
      <c r="B44" s="90"/>
      <c r="C44" s="91" t="s">
        <v>70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59">
        <v>3871309</v>
      </c>
      <c r="AB44" s="59"/>
      <c r="AC44" s="59"/>
      <c r="AD44" s="59"/>
      <c r="AE44" s="59"/>
      <c r="AF44" s="59">
        <v>12000</v>
      </c>
      <c r="AG44" s="59"/>
      <c r="AH44" s="59"/>
      <c r="AI44" s="59"/>
      <c r="AJ44" s="59"/>
      <c r="AK44" s="59">
        <f>AA44+AF44</f>
        <v>3883309</v>
      </c>
      <c r="AL44" s="59"/>
      <c r="AM44" s="59"/>
      <c r="AN44" s="59"/>
      <c r="AO44" s="59"/>
      <c r="AP44" s="59">
        <v>3871307.72</v>
      </c>
      <c r="AQ44" s="59"/>
      <c r="AR44" s="59"/>
      <c r="AS44" s="59"/>
      <c r="AT44" s="59"/>
      <c r="AU44" s="59">
        <v>11766</v>
      </c>
      <c r="AV44" s="59"/>
      <c r="AW44" s="59"/>
      <c r="AX44" s="59"/>
      <c r="AY44" s="59"/>
      <c r="AZ44" s="59">
        <f>AP44+AU44</f>
        <v>3883073.72</v>
      </c>
      <c r="BA44" s="59"/>
      <c r="BB44" s="59"/>
      <c r="BC44" s="59"/>
      <c r="BD44" s="59">
        <f>AP44-AA44</f>
        <v>-1.279999999795109</v>
      </c>
      <c r="BE44" s="59"/>
      <c r="BF44" s="59"/>
      <c r="BG44" s="59"/>
      <c r="BH44" s="59"/>
      <c r="BI44" s="59">
        <f>AU44-AF44</f>
        <v>-234</v>
      </c>
      <c r="BJ44" s="59"/>
      <c r="BK44" s="59"/>
      <c r="BL44" s="59"/>
      <c r="BM44" s="59"/>
      <c r="BN44" s="59">
        <f>BD44+BI44</f>
        <v>-235.27999999979511</v>
      </c>
      <c r="BO44" s="59"/>
      <c r="BP44" s="59"/>
      <c r="BQ44" s="59"/>
    </row>
    <row r="46" spans="1:79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" customHeight="1">
      <c r="A47" s="61" t="s">
        <v>110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79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ht="15.75" customHeight="1">
      <c r="A52" s="95" t="s">
        <v>71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7"/>
      <c r="Q52" s="65">
        <v>169400</v>
      </c>
      <c r="R52" s="65"/>
      <c r="S52" s="65"/>
      <c r="T52" s="65"/>
      <c r="U52" s="65"/>
      <c r="V52" s="65">
        <v>0</v>
      </c>
      <c r="W52" s="65"/>
      <c r="X52" s="65"/>
      <c r="Y52" s="65"/>
      <c r="Z52" s="65"/>
      <c r="AA52" s="65">
        <f>Q52+V52</f>
        <v>169400</v>
      </c>
      <c r="AB52" s="65"/>
      <c r="AC52" s="65"/>
      <c r="AD52" s="65"/>
      <c r="AE52" s="65"/>
      <c r="AF52" s="65"/>
      <c r="AG52" s="65">
        <v>169399.95</v>
      </c>
      <c r="AH52" s="65"/>
      <c r="AI52" s="65"/>
      <c r="AJ52" s="65"/>
      <c r="AK52" s="65"/>
      <c r="AL52" s="65">
        <v>0</v>
      </c>
      <c r="AM52" s="65"/>
      <c r="AN52" s="65"/>
      <c r="AO52" s="65"/>
      <c r="AP52" s="65"/>
      <c r="AQ52" s="65">
        <f>AG52+AL52</f>
        <v>169399.95</v>
      </c>
      <c r="AR52" s="65"/>
      <c r="AS52" s="65"/>
      <c r="AT52" s="65"/>
      <c r="AU52" s="65"/>
      <c r="AV52" s="65"/>
      <c r="AW52" s="65">
        <f>AG52-Q52</f>
        <v>-4.9999999988358468E-2</v>
      </c>
      <c r="AX52" s="65"/>
      <c r="AY52" s="65"/>
      <c r="AZ52" s="65"/>
      <c r="BA52" s="65"/>
      <c r="BB52" s="73">
        <f>AL52-V52</f>
        <v>0</v>
      </c>
      <c r="BC52" s="73"/>
      <c r="BD52" s="73"/>
      <c r="BE52" s="73"/>
      <c r="BF52" s="73"/>
      <c r="BG52" s="73">
        <f>AW52+BB52</f>
        <v>-4.9999999988358468E-2</v>
      </c>
      <c r="BH52" s="73"/>
      <c r="BI52" s="73"/>
      <c r="BJ52" s="73"/>
      <c r="BK52" s="73"/>
      <c r="BL52" s="73"/>
      <c r="BM52" s="8"/>
      <c r="BN52" s="8"/>
      <c r="BO52" s="8"/>
      <c r="BP52" s="8"/>
      <c r="BQ52" s="8"/>
      <c r="CA52" s="1" t="s">
        <v>24</v>
      </c>
    </row>
    <row r="53" spans="1:79" s="94" customFormat="1" ht="15.75">
      <c r="A53" s="98" t="s">
        <v>72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Q53" s="66">
        <v>169400</v>
      </c>
      <c r="R53" s="66"/>
      <c r="S53" s="66"/>
      <c r="T53" s="66"/>
      <c r="U53" s="66"/>
      <c r="V53" s="66">
        <v>0</v>
      </c>
      <c r="W53" s="66"/>
      <c r="X53" s="66"/>
      <c r="Y53" s="66"/>
      <c r="Z53" s="66"/>
      <c r="AA53" s="66">
        <f>Q53+V53</f>
        <v>169400</v>
      </c>
      <c r="AB53" s="66"/>
      <c r="AC53" s="66"/>
      <c r="AD53" s="66"/>
      <c r="AE53" s="66"/>
      <c r="AF53" s="66"/>
      <c r="AG53" s="66">
        <v>169399.95</v>
      </c>
      <c r="AH53" s="66"/>
      <c r="AI53" s="66"/>
      <c r="AJ53" s="66"/>
      <c r="AK53" s="66"/>
      <c r="AL53" s="66">
        <v>0</v>
      </c>
      <c r="AM53" s="66"/>
      <c r="AN53" s="66"/>
      <c r="AO53" s="66"/>
      <c r="AP53" s="66"/>
      <c r="AQ53" s="66">
        <f>AG53+AL53</f>
        <v>169399.95</v>
      </c>
      <c r="AR53" s="66"/>
      <c r="AS53" s="66"/>
      <c r="AT53" s="66"/>
      <c r="AU53" s="66"/>
      <c r="AV53" s="66"/>
      <c r="AW53" s="66">
        <f>AG53-Q53</f>
        <v>-4.9999999988358468E-2</v>
      </c>
      <c r="AX53" s="66"/>
      <c r="AY53" s="66"/>
      <c r="AZ53" s="66"/>
      <c r="BA53" s="66"/>
      <c r="BB53" s="101">
        <f>AL53-V53</f>
        <v>0</v>
      </c>
      <c r="BC53" s="101"/>
      <c r="BD53" s="101"/>
      <c r="BE53" s="101"/>
      <c r="BF53" s="101"/>
      <c r="BG53" s="101">
        <f>AW53+BB53</f>
        <v>-4.9999999988358468E-2</v>
      </c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</row>
    <row r="55" spans="1:79" ht="15.75" customHeight="1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79" ht="45" customHeight="1">
      <c r="A57" s="79" t="s">
        <v>7</v>
      </c>
      <c r="B57" s="80"/>
      <c r="C57" s="79" t="s">
        <v>6</v>
      </c>
      <c r="D57" s="83"/>
      <c r="E57" s="83"/>
      <c r="F57" s="83"/>
      <c r="G57" s="83"/>
      <c r="H57" s="83"/>
      <c r="I57" s="80"/>
      <c r="J57" s="79" t="s">
        <v>5</v>
      </c>
      <c r="K57" s="83"/>
      <c r="L57" s="83"/>
      <c r="M57" s="83"/>
      <c r="N57" s="80"/>
      <c r="O57" s="79" t="s">
        <v>4</v>
      </c>
      <c r="P57" s="83"/>
      <c r="Q57" s="83"/>
      <c r="R57" s="83"/>
      <c r="S57" s="83"/>
      <c r="T57" s="83"/>
      <c r="U57" s="83"/>
      <c r="V57" s="83"/>
      <c r="W57" s="83"/>
      <c r="X57" s="80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4" t="s">
        <v>0</v>
      </c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81"/>
      <c r="B58" s="82"/>
      <c r="C58" s="81"/>
      <c r="D58" s="77"/>
      <c r="E58" s="77"/>
      <c r="F58" s="77"/>
      <c r="G58" s="77"/>
      <c r="H58" s="77"/>
      <c r="I58" s="82"/>
      <c r="J58" s="81"/>
      <c r="K58" s="77"/>
      <c r="L58" s="77"/>
      <c r="M58" s="77"/>
      <c r="N58" s="82"/>
      <c r="O58" s="81"/>
      <c r="P58" s="77"/>
      <c r="Q58" s="77"/>
      <c r="R58" s="77"/>
      <c r="S58" s="77"/>
      <c r="T58" s="77"/>
      <c r="U58" s="77"/>
      <c r="V58" s="77"/>
      <c r="W58" s="77"/>
      <c r="X58" s="82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4" customFormat="1" ht="15.75">
      <c r="A61" s="90">
        <v>0</v>
      </c>
      <c r="B61" s="90"/>
      <c r="C61" s="103" t="s">
        <v>73</v>
      </c>
      <c r="D61" s="103"/>
      <c r="E61" s="103"/>
      <c r="F61" s="103"/>
      <c r="G61" s="103"/>
      <c r="H61" s="103"/>
      <c r="I61" s="103"/>
      <c r="J61" s="103" t="s">
        <v>74</v>
      </c>
      <c r="K61" s="103"/>
      <c r="L61" s="103"/>
      <c r="M61" s="103"/>
      <c r="N61" s="103"/>
      <c r="O61" s="103" t="s">
        <v>74</v>
      </c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6"/>
      <c r="BS61" s="106"/>
      <c r="BT61" s="106"/>
      <c r="BU61" s="106"/>
      <c r="BV61" s="106"/>
      <c r="BW61" s="106"/>
      <c r="BX61" s="106"/>
      <c r="BY61" s="106"/>
      <c r="BZ61" s="107"/>
      <c r="CA61" s="94" t="s">
        <v>26</v>
      </c>
    </row>
    <row r="62" spans="1:79" ht="25.5" customHeight="1">
      <c r="A62" s="42">
        <v>0</v>
      </c>
      <c r="B62" s="42"/>
      <c r="C62" s="109" t="s">
        <v>75</v>
      </c>
      <c r="D62" s="110"/>
      <c r="E62" s="110"/>
      <c r="F62" s="110"/>
      <c r="G62" s="110"/>
      <c r="H62" s="110"/>
      <c r="I62" s="111"/>
      <c r="J62" s="67" t="s">
        <v>76</v>
      </c>
      <c r="K62" s="67"/>
      <c r="L62" s="67"/>
      <c r="M62" s="67"/>
      <c r="N62" s="67"/>
      <c r="O62" s="109" t="s">
        <v>77</v>
      </c>
      <c r="P62" s="110"/>
      <c r="Q62" s="110"/>
      <c r="R62" s="110"/>
      <c r="S62" s="110"/>
      <c r="T62" s="110"/>
      <c r="U62" s="110"/>
      <c r="V62" s="110"/>
      <c r="W62" s="110"/>
      <c r="X62" s="111"/>
      <c r="Y62" s="112">
        <v>1</v>
      </c>
      <c r="Z62" s="112"/>
      <c r="AA62" s="112"/>
      <c r="AB62" s="112"/>
      <c r="AC62" s="112"/>
      <c r="AD62" s="112">
        <v>0</v>
      </c>
      <c r="AE62" s="112"/>
      <c r="AF62" s="112"/>
      <c r="AG62" s="112"/>
      <c r="AH62" s="112"/>
      <c r="AI62" s="112">
        <v>1</v>
      </c>
      <c r="AJ62" s="112"/>
      <c r="AK62" s="112"/>
      <c r="AL62" s="112"/>
      <c r="AM62" s="112"/>
      <c r="AN62" s="112">
        <v>1</v>
      </c>
      <c r="AO62" s="112"/>
      <c r="AP62" s="112"/>
      <c r="AQ62" s="112"/>
      <c r="AR62" s="112"/>
      <c r="AS62" s="112">
        <v>0</v>
      </c>
      <c r="AT62" s="112"/>
      <c r="AU62" s="112"/>
      <c r="AV62" s="112"/>
      <c r="AW62" s="112"/>
      <c r="AX62" s="113">
        <v>1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0</v>
      </c>
      <c r="BI62" s="113"/>
      <c r="BJ62" s="113"/>
      <c r="BK62" s="113"/>
      <c r="BL62" s="113"/>
      <c r="BM62" s="113">
        <v>0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15.75" customHeight="1">
      <c r="A63" s="42">
        <v>0</v>
      </c>
      <c r="B63" s="42"/>
      <c r="C63" s="109" t="s">
        <v>78</v>
      </c>
      <c r="D63" s="88"/>
      <c r="E63" s="88"/>
      <c r="F63" s="88"/>
      <c r="G63" s="88"/>
      <c r="H63" s="88"/>
      <c r="I63" s="89"/>
      <c r="J63" s="67" t="s">
        <v>76</v>
      </c>
      <c r="K63" s="67"/>
      <c r="L63" s="67"/>
      <c r="M63" s="67"/>
      <c r="N63" s="67"/>
      <c r="O63" s="109" t="s">
        <v>77</v>
      </c>
      <c r="P63" s="88"/>
      <c r="Q63" s="88"/>
      <c r="R63" s="88"/>
      <c r="S63" s="88"/>
      <c r="T63" s="88"/>
      <c r="U63" s="88"/>
      <c r="V63" s="88"/>
      <c r="W63" s="88"/>
      <c r="X63" s="89"/>
      <c r="Y63" s="112">
        <v>2</v>
      </c>
      <c r="Z63" s="112"/>
      <c r="AA63" s="112"/>
      <c r="AB63" s="112"/>
      <c r="AC63" s="112"/>
      <c r="AD63" s="112">
        <v>0</v>
      </c>
      <c r="AE63" s="112"/>
      <c r="AF63" s="112"/>
      <c r="AG63" s="112"/>
      <c r="AH63" s="112"/>
      <c r="AI63" s="112">
        <v>2</v>
      </c>
      <c r="AJ63" s="112"/>
      <c r="AK63" s="112"/>
      <c r="AL63" s="112"/>
      <c r="AM63" s="112"/>
      <c r="AN63" s="112">
        <v>2</v>
      </c>
      <c r="AO63" s="112"/>
      <c r="AP63" s="112"/>
      <c r="AQ63" s="112"/>
      <c r="AR63" s="112"/>
      <c r="AS63" s="112">
        <v>0</v>
      </c>
      <c r="AT63" s="112"/>
      <c r="AU63" s="112"/>
      <c r="AV63" s="112"/>
      <c r="AW63" s="112"/>
      <c r="AX63" s="113">
        <v>2</v>
      </c>
      <c r="AY63" s="113"/>
      <c r="AZ63" s="113"/>
      <c r="BA63" s="113"/>
      <c r="BB63" s="113"/>
      <c r="BC63" s="113">
        <f>AN63-Y63</f>
        <v>0</v>
      </c>
      <c r="BD63" s="113"/>
      <c r="BE63" s="113"/>
      <c r="BF63" s="113"/>
      <c r="BG63" s="113"/>
      <c r="BH63" s="113">
        <f>AS63-AD63</f>
        <v>0</v>
      </c>
      <c r="BI63" s="113"/>
      <c r="BJ63" s="113"/>
      <c r="BK63" s="113"/>
      <c r="BL63" s="113"/>
      <c r="BM63" s="113">
        <v>0</v>
      </c>
      <c r="BN63" s="113"/>
      <c r="BO63" s="113"/>
      <c r="BP63" s="113"/>
      <c r="BQ63" s="11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42">
        <v>0</v>
      </c>
      <c r="B64" s="42"/>
      <c r="C64" s="109" t="s">
        <v>79</v>
      </c>
      <c r="D64" s="88"/>
      <c r="E64" s="88"/>
      <c r="F64" s="88"/>
      <c r="G64" s="88"/>
      <c r="H64" s="88"/>
      <c r="I64" s="89"/>
      <c r="J64" s="67" t="s">
        <v>76</v>
      </c>
      <c r="K64" s="67"/>
      <c r="L64" s="67"/>
      <c r="M64" s="67"/>
      <c r="N64" s="67"/>
      <c r="O64" s="109" t="s">
        <v>80</v>
      </c>
      <c r="P64" s="88"/>
      <c r="Q64" s="88"/>
      <c r="R64" s="88"/>
      <c r="S64" s="88"/>
      <c r="T64" s="88"/>
      <c r="U64" s="88"/>
      <c r="V64" s="88"/>
      <c r="W64" s="88"/>
      <c r="X64" s="89"/>
      <c r="Y64" s="112">
        <v>29.5</v>
      </c>
      <c r="Z64" s="112"/>
      <c r="AA64" s="112"/>
      <c r="AB64" s="112"/>
      <c r="AC64" s="112"/>
      <c r="AD64" s="112">
        <v>0</v>
      </c>
      <c r="AE64" s="112"/>
      <c r="AF64" s="112"/>
      <c r="AG64" s="112"/>
      <c r="AH64" s="112"/>
      <c r="AI64" s="112">
        <v>29.5</v>
      </c>
      <c r="AJ64" s="112"/>
      <c r="AK64" s="112"/>
      <c r="AL64" s="112"/>
      <c r="AM64" s="112"/>
      <c r="AN64" s="112">
        <v>28</v>
      </c>
      <c r="AO64" s="112"/>
      <c r="AP64" s="112"/>
      <c r="AQ64" s="112"/>
      <c r="AR64" s="112"/>
      <c r="AS64" s="112">
        <v>0</v>
      </c>
      <c r="AT64" s="112"/>
      <c r="AU64" s="112"/>
      <c r="AV64" s="112"/>
      <c r="AW64" s="112"/>
      <c r="AX64" s="113">
        <v>28</v>
      </c>
      <c r="AY64" s="113"/>
      <c r="AZ64" s="113"/>
      <c r="BA64" s="113"/>
      <c r="BB64" s="113"/>
      <c r="BC64" s="113">
        <f>AN64-Y64</f>
        <v>-1.5</v>
      </c>
      <c r="BD64" s="113"/>
      <c r="BE64" s="113"/>
      <c r="BF64" s="113"/>
      <c r="BG64" s="113"/>
      <c r="BH64" s="113">
        <f>AS64-AD64</f>
        <v>0</v>
      </c>
      <c r="BI64" s="113"/>
      <c r="BJ64" s="113"/>
      <c r="BK64" s="113"/>
      <c r="BL64" s="113"/>
      <c r="BM64" s="113">
        <v>-1.5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63.75" customHeight="1">
      <c r="A65" s="42">
        <v>0</v>
      </c>
      <c r="B65" s="42"/>
      <c r="C65" s="109" t="s">
        <v>81</v>
      </c>
      <c r="D65" s="88"/>
      <c r="E65" s="88"/>
      <c r="F65" s="88"/>
      <c r="G65" s="88"/>
      <c r="H65" s="88"/>
      <c r="I65" s="89"/>
      <c r="J65" s="67" t="s">
        <v>76</v>
      </c>
      <c r="K65" s="67"/>
      <c r="L65" s="67"/>
      <c r="M65" s="67"/>
      <c r="N65" s="67"/>
      <c r="O65" s="109" t="s">
        <v>80</v>
      </c>
      <c r="P65" s="88"/>
      <c r="Q65" s="88"/>
      <c r="R65" s="88"/>
      <c r="S65" s="88"/>
      <c r="T65" s="88"/>
      <c r="U65" s="88"/>
      <c r="V65" s="88"/>
      <c r="W65" s="88"/>
      <c r="X65" s="89"/>
      <c r="Y65" s="112">
        <v>24</v>
      </c>
      <c r="Z65" s="112"/>
      <c r="AA65" s="112"/>
      <c r="AB65" s="112"/>
      <c r="AC65" s="112"/>
      <c r="AD65" s="112">
        <v>0</v>
      </c>
      <c r="AE65" s="112"/>
      <c r="AF65" s="112"/>
      <c r="AG65" s="112"/>
      <c r="AH65" s="112"/>
      <c r="AI65" s="112">
        <v>24</v>
      </c>
      <c r="AJ65" s="112"/>
      <c r="AK65" s="112"/>
      <c r="AL65" s="112"/>
      <c r="AM65" s="112"/>
      <c r="AN65" s="112">
        <v>24</v>
      </c>
      <c r="AO65" s="112"/>
      <c r="AP65" s="112"/>
      <c r="AQ65" s="112"/>
      <c r="AR65" s="112"/>
      <c r="AS65" s="112">
        <v>0</v>
      </c>
      <c r="AT65" s="112"/>
      <c r="AU65" s="112"/>
      <c r="AV65" s="112"/>
      <c r="AW65" s="112"/>
      <c r="AX65" s="113">
        <v>24</v>
      </c>
      <c r="AY65" s="113"/>
      <c r="AZ65" s="113"/>
      <c r="BA65" s="113"/>
      <c r="BB65" s="113"/>
      <c r="BC65" s="113">
        <f>AN65-Y65</f>
        <v>0</v>
      </c>
      <c r="BD65" s="113"/>
      <c r="BE65" s="113"/>
      <c r="BF65" s="113"/>
      <c r="BG65" s="113"/>
      <c r="BH65" s="113">
        <f>AS65-AD65</f>
        <v>0</v>
      </c>
      <c r="BI65" s="113"/>
      <c r="BJ65" s="113"/>
      <c r="BK65" s="113"/>
      <c r="BL65" s="113"/>
      <c r="BM65" s="113">
        <v>0</v>
      </c>
      <c r="BN65" s="113"/>
      <c r="BO65" s="113"/>
      <c r="BP65" s="113"/>
      <c r="BQ65" s="11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4" customFormat="1" ht="15.75">
      <c r="A66" s="90">
        <v>0</v>
      </c>
      <c r="B66" s="90"/>
      <c r="C66" s="108" t="s">
        <v>82</v>
      </c>
      <c r="D66" s="92"/>
      <c r="E66" s="92"/>
      <c r="F66" s="92"/>
      <c r="G66" s="92"/>
      <c r="H66" s="92"/>
      <c r="I66" s="93"/>
      <c r="J66" s="103" t="s">
        <v>74</v>
      </c>
      <c r="K66" s="103"/>
      <c r="L66" s="103"/>
      <c r="M66" s="103"/>
      <c r="N66" s="103"/>
      <c r="O66" s="108" t="s">
        <v>74</v>
      </c>
      <c r="P66" s="92"/>
      <c r="Q66" s="92"/>
      <c r="R66" s="92"/>
      <c r="S66" s="92"/>
      <c r="T66" s="92"/>
      <c r="U66" s="92"/>
      <c r="V66" s="92"/>
      <c r="W66" s="92"/>
      <c r="X66" s="9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80" ht="76.5" customHeight="1">
      <c r="A67" s="42">
        <v>0</v>
      </c>
      <c r="B67" s="42"/>
      <c r="C67" s="109" t="s">
        <v>83</v>
      </c>
      <c r="D67" s="88"/>
      <c r="E67" s="88"/>
      <c r="F67" s="88"/>
      <c r="G67" s="88"/>
      <c r="H67" s="88"/>
      <c r="I67" s="89"/>
      <c r="J67" s="67" t="s">
        <v>84</v>
      </c>
      <c r="K67" s="67"/>
      <c r="L67" s="67"/>
      <c r="M67" s="67"/>
      <c r="N67" s="67"/>
      <c r="O67" s="109" t="s">
        <v>85</v>
      </c>
      <c r="P67" s="88"/>
      <c r="Q67" s="88"/>
      <c r="R67" s="88"/>
      <c r="S67" s="88"/>
      <c r="T67" s="88"/>
      <c r="U67" s="88"/>
      <c r="V67" s="88"/>
      <c r="W67" s="88"/>
      <c r="X67" s="89"/>
      <c r="Y67" s="112">
        <v>630</v>
      </c>
      <c r="Z67" s="112"/>
      <c r="AA67" s="112"/>
      <c r="AB67" s="112"/>
      <c r="AC67" s="112"/>
      <c r="AD67" s="112">
        <v>0</v>
      </c>
      <c r="AE67" s="112"/>
      <c r="AF67" s="112"/>
      <c r="AG67" s="112"/>
      <c r="AH67" s="112"/>
      <c r="AI67" s="112">
        <v>630</v>
      </c>
      <c r="AJ67" s="112"/>
      <c r="AK67" s="112"/>
      <c r="AL67" s="112"/>
      <c r="AM67" s="112"/>
      <c r="AN67" s="112">
        <v>630</v>
      </c>
      <c r="AO67" s="112"/>
      <c r="AP67" s="112"/>
      <c r="AQ67" s="112"/>
      <c r="AR67" s="112"/>
      <c r="AS67" s="112">
        <v>0</v>
      </c>
      <c r="AT67" s="112"/>
      <c r="AU67" s="112"/>
      <c r="AV67" s="112"/>
      <c r="AW67" s="112"/>
      <c r="AX67" s="113">
        <v>630</v>
      </c>
      <c r="AY67" s="113"/>
      <c r="AZ67" s="113"/>
      <c r="BA67" s="113"/>
      <c r="BB67" s="113"/>
      <c r="BC67" s="113">
        <f>AN67-Y67</f>
        <v>0</v>
      </c>
      <c r="BD67" s="113"/>
      <c r="BE67" s="113"/>
      <c r="BF67" s="113"/>
      <c r="BG67" s="113"/>
      <c r="BH67" s="113">
        <f>AS67-AD67</f>
        <v>0</v>
      </c>
      <c r="BI67" s="113"/>
      <c r="BJ67" s="113"/>
      <c r="BK67" s="113"/>
      <c r="BL67" s="113"/>
      <c r="BM67" s="113">
        <v>0</v>
      </c>
      <c r="BN67" s="113"/>
      <c r="BO67" s="113"/>
      <c r="BP67" s="113"/>
      <c r="BQ67" s="11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38.25" customHeight="1">
      <c r="A68" s="42">
        <v>0</v>
      </c>
      <c r="B68" s="42"/>
      <c r="C68" s="109" t="s">
        <v>86</v>
      </c>
      <c r="D68" s="88"/>
      <c r="E68" s="88"/>
      <c r="F68" s="88"/>
      <c r="G68" s="88"/>
      <c r="H68" s="88"/>
      <c r="I68" s="89"/>
      <c r="J68" s="67" t="s">
        <v>84</v>
      </c>
      <c r="K68" s="67"/>
      <c r="L68" s="67"/>
      <c r="M68" s="67"/>
      <c r="N68" s="67"/>
      <c r="O68" s="109" t="s">
        <v>85</v>
      </c>
      <c r="P68" s="88"/>
      <c r="Q68" s="88"/>
      <c r="R68" s="88"/>
      <c r="S68" s="88"/>
      <c r="T68" s="88"/>
      <c r="U68" s="88"/>
      <c r="V68" s="88"/>
      <c r="W68" s="88"/>
      <c r="X68" s="89"/>
      <c r="Y68" s="112">
        <v>25</v>
      </c>
      <c r="Z68" s="112"/>
      <c r="AA68" s="112"/>
      <c r="AB68" s="112"/>
      <c r="AC68" s="112"/>
      <c r="AD68" s="112">
        <v>0</v>
      </c>
      <c r="AE68" s="112"/>
      <c r="AF68" s="112"/>
      <c r="AG68" s="112"/>
      <c r="AH68" s="112"/>
      <c r="AI68" s="112">
        <v>25</v>
      </c>
      <c r="AJ68" s="112"/>
      <c r="AK68" s="112"/>
      <c r="AL68" s="112"/>
      <c r="AM68" s="112"/>
      <c r="AN68" s="112">
        <v>25</v>
      </c>
      <c r="AO68" s="112"/>
      <c r="AP68" s="112"/>
      <c r="AQ68" s="112"/>
      <c r="AR68" s="112"/>
      <c r="AS68" s="112">
        <v>0</v>
      </c>
      <c r="AT68" s="112"/>
      <c r="AU68" s="112"/>
      <c r="AV68" s="112"/>
      <c r="AW68" s="112"/>
      <c r="AX68" s="113">
        <v>25</v>
      </c>
      <c r="AY68" s="113"/>
      <c r="AZ68" s="113"/>
      <c r="BA68" s="113"/>
      <c r="BB68" s="113"/>
      <c r="BC68" s="113">
        <f>AN68-Y68</f>
        <v>0</v>
      </c>
      <c r="BD68" s="113"/>
      <c r="BE68" s="113"/>
      <c r="BF68" s="113"/>
      <c r="BG68" s="113"/>
      <c r="BH68" s="113">
        <f>AS68-AD68</f>
        <v>0</v>
      </c>
      <c r="BI68" s="113"/>
      <c r="BJ68" s="113"/>
      <c r="BK68" s="113"/>
      <c r="BL68" s="113"/>
      <c r="BM68" s="113">
        <v>0</v>
      </c>
      <c r="BN68" s="113"/>
      <c r="BO68" s="113"/>
      <c r="BP68" s="113"/>
      <c r="BQ68" s="11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76.5" customHeight="1">
      <c r="A69" s="42">
        <v>0</v>
      </c>
      <c r="B69" s="42"/>
      <c r="C69" s="109" t="s">
        <v>87</v>
      </c>
      <c r="D69" s="88"/>
      <c r="E69" s="88"/>
      <c r="F69" s="88"/>
      <c r="G69" s="88"/>
      <c r="H69" s="88"/>
      <c r="I69" s="89"/>
      <c r="J69" s="67" t="s">
        <v>84</v>
      </c>
      <c r="K69" s="67"/>
      <c r="L69" s="67"/>
      <c r="M69" s="67"/>
      <c r="N69" s="67"/>
      <c r="O69" s="109" t="s">
        <v>85</v>
      </c>
      <c r="P69" s="88"/>
      <c r="Q69" s="88"/>
      <c r="R69" s="88"/>
      <c r="S69" s="88"/>
      <c r="T69" s="88"/>
      <c r="U69" s="88"/>
      <c r="V69" s="88"/>
      <c r="W69" s="88"/>
      <c r="X69" s="89"/>
      <c r="Y69" s="112">
        <v>600</v>
      </c>
      <c r="Z69" s="112"/>
      <c r="AA69" s="112"/>
      <c r="AB69" s="112"/>
      <c r="AC69" s="112"/>
      <c r="AD69" s="112">
        <v>0</v>
      </c>
      <c r="AE69" s="112"/>
      <c r="AF69" s="112"/>
      <c r="AG69" s="112"/>
      <c r="AH69" s="112"/>
      <c r="AI69" s="112">
        <v>600</v>
      </c>
      <c r="AJ69" s="112"/>
      <c r="AK69" s="112"/>
      <c r="AL69" s="112"/>
      <c r="AM69" s="112"/>
      <c r="AN69" s="112">
        <v>600</v>
      </c>
      <c r="AO69" s="112"/>
      <c r="AP69" s="112"/>
      <c r="AQ69" s="112"/>
      <c r="AR69" s="112"/>
      <c r="AS69" s="112">
        <v>0</v>
      </c>
      <c r="AT69" s="112"/>
      <c r="AU69" s="112"/>
      <c r="AV69" s="112"/>
      <c r="AW69" s="112"/>
      <c r="AX69" s="113">
        <v>600</v>
      </c>
      <c r="AY69" s="113"/>
      <c r="AZ69" s="113"/>
      <c r="BA69" s="113"/>
      <c r="BB69" s="113"/>
      <c r="BC69" s="113">
        <f>AN69-Y69</f>
        <v>0</v>
      </c>
      <c r="BD69" s="113"/>
      <c r="BE69" s="113"/>
      <c r="BF69" s="113"/>
      <c r="BG69" s="113"/>
      <c r="BH69" s="113">
        <f>AS69-AD69</f>
        <v>0</v>
      </c>
      <c r="BI69" s="113"/>
      <c r="BJ69" s="113"/>
      <c r="BK69" s="113"/>
      <c r="BL69" s="113"/>
      <c r="BM69" s="113">
        <v>0</v>
      </c>
      <c r="BN69" s="113"/>
      <c r="BO69" s="113"/>
      <c r="BP69" s="113"/>
      <c r="BQ69" s="11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4" customFormat="1" ht="15.75">
      <c r="A70" s="90">
        <v>0</v>
      </c>
      <c r="B70" s="90"/>
      <c r="C70" s="108" t="s">
        <v>88</v>
      </c>
      <c r="D70" s="92"/>
      <c r="E70" s="92"/>
      <c r="F70" s="92"/>
      <c r="G70" s="92"/>
      <c r="H70" s="92"/>
      <c r="I70" s="93"/>
      <c r="J70" s="103" t="s">
        <v>74</v>
      </c>
      <c r="K70" s="103"/>
      <c r="L70" s="103"/>
      <c r="M70" s="103"/>
      <c r="N70" s="103"/>
      <c r="O70" s="108" t="s">
        <v>74</v>
      </c>
      <c r="P70" s="92"/>
      <c r="Q70" s="92"/>
      <c r="R70" s="92"/>
      <c r="S70" s="92"/>
      <c r="T70" s="92"/>
      <c r="U70" s="92"/>
      <c r="V70" s="92"/>
      <c r="W70" s="92"/>
      <c r="X70" s="93"/>
      <c r="Y70" s="104">
        <v>600</v>
      </c>
      <c r="Z70" s="104"/>
      <c r="AA70" s="104"/>
      <c r="AB70" s="104"/>
      <c r="AC70" s="104"/>
      <c r="AD70" s="104">
        <v>0</v>
      </c>
      <c r="AE70" s="104"/>
      <c r="AF70" s="104"/>
      <c r="AG70" s="104"/>
      <c r="AH70" s="104"/>
      <c r="AI70" s="104"/>
      <c r="AJ70" s="104"/>
      <c r="AK70" s="104"/>
      <c r="AL70" s="104"/>
      <c r="AM70" s="104"/>
      <c r="AN70" s="104">
        <v>600</v>
      </c>
      <c r="AO70" s="104"/>
      <c r="AP70" s="104"/>
      <c r="AQ70" s="104"/>
      <c r="AR70" s="104"/>
      <c r="AS70" s="104">
        <v>0</v>
      </c>
      <c r="AT70" s="104"/>
      <c r="AU70" s="104"/>
      <c r="AV70" s="104"/>
      <c r="AW70" s="104"/>
      <c r="AX70" s="105"/>
      <c r="AY70" s="105"/>
      <c r="AZ70" s="105"/>
      <c r="BA70" s="105"/>
      <c r="BB70" s="105"/>
      <c r="BC70" s="105">
        <f>AN70-Y70</f>
        <v>0</v>
      </c>
      <c r="BD70" s="105"/>
      <c r="BE70" s="105"/>
      <c r="BF70" s="105"/>
      <c r="BG70" s="105"/>
      <c r="BH70" s="105">
        <f>AS70-AD70</f>
        <v>0</v>
      </c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80" ht="15.75">
      <c r="A71" s="42">
        <v>0</v>
      </c>
      <c r="B71" s="42"/>
      <c r="C71" s="109" t="s">
        <v>89</v>
      </c>
      <c r="D71" s="88"/>
      <c r="E71" s="88"/>
      <c r="F71" s="88"/>
      <c r="G71" s="88"/>
      <c r="H71" s="88"/>
      <c r="I71" s="89"/>
      <c r="J71" s="67" t="s">
        <v>84</v>
      </c>
      <c r="K71" s="67"/>
      <c r="L71" s="67"/>
      <c r="M71" s="67"/>
      <c r="N71" s="67"/>
      <c r="O71" s="109" t="s">
        <v>85</v>
      </c>
      <c r="P71" s="88"/>
      <c r="Q71" s="88"/>
      <c r="R71" s="88"/>
      <c r="S71" s="88"/>
      <c r="T71" s="88"/>
      <c r="U71" s="88"/>
      <c r="V71" s="88"/>
      <c r="W71" s="88"/>
      <c r="X71" s="89"/>
      <c r="Y71" s="112">
        <v>165</v>
      </c>
      <c r="Z71" s="112"/>
      <c r="AA71" s="112"/>
      <c r="AB71" s="112"/>
      <c r="AC71" s="112"/>
      <c r="AD71" s="112">
        <v>0</v>
      </c>
      <c r="AE71" s="112"/>
      <c r="AF71" s="112"/>
      <c r="AG71" s="112"/>
      <c r="AH71" s="112"/>
      <c r="AI71" s="112">
        <v>165</v>
      </c>
      <c r="AJ71" s="112"/>
      <c r="AK71" s="112"/>
      <c r="AL71" s="112"/>
      <c r="AM71" s="112"/>
      <c r="AN71" s="112">
        <v>165</v>
      </c>
      <c r="AO71" s="112"/>
      <c r="AP71" s="112"/>
      <c r="AQ71" s="112"/>
      <c r="AR71" s="112"/>
      <c r="AS71" s="112">
        <v>0</v>
      </c>
      <c r="AT71" s="112"/>
      <c r="AU71" s="112"/>
      <c r="AV71" s="112"/>
      <c r="AW71" s="112"/>
      <c r="AX71" s="113">
        <v>165</v>
      </c>
      <c r="AY71" s="113"/>
      <c r="AZ71" s="113"/>
      <c r="BA71" s="113"/>
      <c r="BB71" s="113"/>
      <c r="BC71" s="113">
        <f>AN71-Y71</f>
        <v>0</v>
      </c>
      <c r="BD71" s="113"/>
      <c r="BE71" s="113"/>
      <c r="BF71" s="113"/>
      <c r="BG71" s="113"/>
      <c r="BH71" s="113">
        <f>AS71-AD71</f>
        <v>0</v>
      </c>
      <c r="BI71" s="113"/>
      <c r="BJ71" s="113"/>
      <c r="BK71" s="113"/>
      <c r="BL71" s="113"/>
      <c r="BM71" s="113">
        <v>0</v>
      </c>
      <c r="BN71" s="113"/>
      <c r="BO71" s="113"/>
      <c r="BP71" s="113"/>
      <c r="BQ71" s="11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>
      <c r="A72" s="42">
        <v>0</v>
      </c>
      <c r="B72" s="42"/>
      <c r="C72" s="109" t="s">
        <v>90</v>
      </c>
      <c r="D72" s="88"/>
      <c r="E72" s="88"/>
      <c r="F72" s="88"/>
      <c r="G72" s="88"/>
      <c r="H72" s="88"/>
      <c r="I72" s="89"/>
      <c r="J72" s="67" t="s">
        <v>84</v>
      </c>
      <c r="K72" s="67"/>
      <c r="L72" s="67"/>
      <c r="M72" s="67"/>
      <c r="N72" s="67"/>
      <c r="O72" s="109" t="s">
        <v>85</v>
      </c>
      <c r="P72" s="88"/>
      <c r="Q72" s="88"/>
      <c r="R72" s="88"/>
      <c r="S72" s="88"/>
      <c r="T72" s="88"/>
      <c r="U72" s="88"/>
      <c r="V72" s="88"/>
      <c r="W72" s="88"/>
      <c r="X72" s="89"/>
      <c r="Y72" s="112">
        <v>435</v>
      </c>
      <c r="Z72" s="112"/>
      <c r="AA72" s="112"/>
      <c r="AB72" s="112"/>
      <c r="AC72" s="112"/>
      <c r="AD72" s="112">
        <v>0</v>
      </c>
      <c r="AE72" s="112"/>
      <c r="AF72" s="112"/>
      <c r="AG72" s="112"/>
      <c r="AH72" s="112"/>
      <c r="AI72" s="112">
        <v>435</v>
      </c>
      <c r="AJ72" s="112"/>
      <c r="AK72" s="112"/>
      <c r="AL72" s="112"/>
      <c r="AM72" s="112"/>
      <c r="AN72" s="112">
        <v>435</v>
      </c>
      <c r="AO72" s="112"/>
      <c r="AP72" s="112"/>
      <c r="AQ72" s="112"/>
      <c r="AR72" s="112"/>
      <c r="AS72" s="112">
        <v>0</v>
      </c>
      <c r="AT72" s="112"/>
      <c r="AU72" s="112"/>
      <c r="AV72" s="112"/>
      <c r="AW72" s="112"/>
      <c r="AX72" s="113">
        <v>435</v>
      </c>
      <c r="AY72" s="113"/>
      <c r="AZ72" s="113"/>
      <c r="BA72" s="113"/>
      <c r="BB72" s="113"/>
      <c r="BC72" s="113">
        <f>AN72-Y72</f>
        <v>0</v>
      </c>
      <c r="BD72" s="113"/>
      <c r="BE72" s="113"/>
      <c r="BF72" s="113"/>
      <c r="BG72" s="113"/>
      <c r="BH72" s="113">
        <f>AS72-AD72</f>
        <v>0</v>
      </c>
      <c r="BI72" s="113"/>
      <c r="BJ72" s="113"/>
      <c r="BK72" s="113"/>
      <c r="BL72" s="113"/>
      <c r="BM72" s="113">
        <v>0</v>
      </c>
      <c r="BN72" s="113"/>
      <c r="BO72" s="113"/>
      <c r="BP72" s="113"/>
      <c r="BQ72" s="11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s="94" customFormat="1" ht="15.75">
      <c r="A73" s="90">
        <v>0</v>
      </c>
      <c r="B73" s="90"/>
      <c r="C73" s="108" t="s">
        <v>91</v>
      </c>
      <c r="D73" s="92"/>
      <c r="E73" s="92"/>
      <c r="F73" s="92"/>
      <c r="G73" s="92"/>
      <c r="H73" s="92"/>
      <c r="I73" s="93"/>
      <c r="J73" s="103" t="s">
        <v>74</v>
      </c>
      <c r="K73" s="103"/>
      <c r="L73" s="103"/>
      <c r="M73" s="103"/>
      <c r="N73" s="103"/>
      <c r="O73" s="108" t="s">
        <v>74</v>
      </c>
      <c r="P73" s="92"/>
      <c r="Q73" s="92"/>
      <c r="R73" s="92"/>
      <c r="S73" s="92"/>
      <c r="T73" s="92"/>
      <c r="U73" s="92"/>
      <c r="V73" s="92"/>
      <c r="W73" s="92"/>
      <c r="X73" s="93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6"/>
      <c r="BS73" s="106"/>
      <c r="BT73" s="106"/>
      <c r="BU73" s="106"/>
      <c r="BV73" s="106"/>
      <c r="BW73" s="106"/>
      <c r="BX73" s="106"/>
      <c r="BY73" s="106"/>
      <c r="BZ73" s="107"/>
    </row>
    <row r="74" spans="1:80" ht="89.25" customHeight="1">
      <c r="A74" s="42">
        <v>0</v>
      </c>
      <c r="B74" s="42"/>
      <c r="C74" s="109" t="s">
        <v>92</v>
      </c>
      <c r="D74" s="88"/>
      <c r="E74" s="88"/>
      <c r="F74" s="88"/>
      <c r="G74" s="88"/>
      <c r="H74" s="88"/>
      <c r="I74" s="89"/>
      <c r="J74" s="67" t="s">
        <v>84</v>
      </c>
      <c r="K74" s="67"/>
      <c r="L74" s="67"/>
      <c r="M74" s="67"/>
      <c r="N74" s="67"/>
      <c r="O74" s="109" t="s">
        <v>85</v>
      </c>
      <c r="P74" s="88"/>
      <c r="Q74" s="88"/>
      <c r="R74" s="88"/>
      <c r="S74" s="88"/>
      <c r="T74" s="88"/>
      <c r="U74" s="88"/>
      <c r="V74" s="88"/>
      <c r="W74" s="88"/>
      <c r="X74" s="89"/>
      <c r="Y74" s="112">
        <v>20</v>
      </c>
      <c r="Z74" s="112"/>
      <c r="AA74" s="112"/>
      <c r="AB74" s="112"/>
      <c r="AC74" s="112"/>
      <c r="AD74" s="112">
        <v>0</v>
      </c>
      <c r="AE74" s="112"/>
      <c r="AF74" s="112"/>
      <c r="AG74" s="112"/>
      <c r="AH74" s="112"/>
      <c r="AI74" s="112">
        <v>20</v>
      </c>
      <c r="AJ74" s="112"/>
      <c r="AK74" s="112"/>
      <c r="AL74" s="112"/>
      <c r="AM74" s="112"/>
      <c r="AN74" s="112">
        <v>20</v>
      </c>
      <c r="AO74" s="112"/>
      <c r="AP74" s="112"/>
      <c r="AQ74" s="112"/>
      <c r="AR74" s="112"/>
      <c r="AS74" s="112">
        <v>0</v>
      </c>
      <c r="AT74" s="112"/>
      <c r="AU74" s="112"/>
      <c r="AV74" s="112"/>
      <c r="AW74" s="112"/>
      <c r="AX74" s="113">
        <v>20</v>
      </c>
      <c r="AY74" s="113"/>
      <c r="AZ74" s="113"/>
      <c r="BA74" s="113"/>
      <c r="BB74" s="113"/>
      <c r="BC74" s="113">
        <f>AN74-Y74</f>
        <v>0</v>
      </c>
      <c r="BD74" s="113"/>
      <c r="BE74" s="113"/>
      <c r="BF74" s="113"/>
      <c r="BG74" s="113"/>
      <c r="BH74" s="113">
        <f>AS74-AD74</f>
        <v>0</v>
      </c>
      <c r="BI74" s="113"/>
      <c r="BJ74" s="113"/>
      <c r="BK74" s="113"/>
      <c r="BL74" s="113"/>
      <c r="BM74" s="113">
        <v>0</v>
      </c>
      <c r="BN74" s="113"/>
      <c r="BO74" s="113"/>
      <c r="BP74" s="113"/>
      <c r="BQ74" s="11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02" customHeight="1">
      <c r="A75" s="42">
        <v>0</v>
      </c>
      <c r="B75" s="42"/>
      <c r="C75" s="109" t="s">
        <v>93</v>
      </c>
      <c r="D75" s="88"/>
      <c r="E75" s="88"/>
      <c r="F75" s="88"/>
      <c r="G75" s="88"/>
      <c r="H75" s="88"/>
      <c r="I75" s="89"/>
      <c r="J75" s="67" t="s">
        <v>94</v>
      </c>
      <c r="K75" s="67"/>
      <c r="L75" s="67"/>
      <c r="M75" s="67"/>
      <c r="N75" s="67"/>
      <c r="O75" s="109" t="s">
        <v>85</v>
      </c>
      <c r="P75" s="88"/>
      <c r="Q75" s="88"/>
      <c r="R75" s="88"/>
      <c r="S75" s="88"/>
      <c r="T75" s="88"/>
      <c r="U75" s="88"/>
      <c r="V75" s="88"/>
      <c r="W75" s="88"/>
      <c r="X75" s="89"/>
      <c r="Y75" s="112">
        <v>538</v>
      </c>
      <c r="Z75" s="112"/>
      <c r="AA75" s="112"/>
      <c r="AB75" s="112"/>
      <c r="AC75" s="112"/>
      <c r="AD75" s="112">
        <v>1.7</v>
      </c>
      <c r="AE75" s="112"/>
      <c r="AF75" s="112"/>
      <c r="AG75" s="112"/>
      <c r="AH75" s="112"/>
      <c r="AI75" s="112">
        <v>539.70000000000005</v>
      </c>
      <c r="AJ75" s="112"/>
      <c r="AK75" s="112"/>
      <c r="AL75" s="112"/>
      <c r="AM75" s="112"/>
      <c r="AN75" s="112">
        <v>538</v>
      </c>
      <c r="AO75" s="112"/>
      <c r="AP75" s="112"/>
      <c r="AQ75" s="112"/>
      <c r="AR75" s="112"/>
      <c r="AS75" s="112">
        <v>1.6</v>
      </c>
      <c r="AT75" s="112"/>
      <c r="AU75" s="112"/>
      <c r="AV75" s="112"/>
      <c r="AW75" s="112"/>
      <c r="AX75" s="113">
        <v>539.6</v>
      </c>
      <c r="AY75" s="113"/>
      <c r="AZ75" s="113"/>
      <c r="BA75" s="113"/>
      <c r="BB75" s="113"/>
      <c r="BC75" s="113">
        <f>AN75-Y75</f>
        <v>0</v>
      </c>
      <c r="BD75" s="113"/>
      <c r="BE75" s="113"/>
      <c r="BF75" s="113"/>
      <c r="BG75" s="113"/>
      <c r="BH75" s="113">
        <f>AS75-AD75</f>
        <v>-9.9999999999999867E-2</v>
      </c>
      <c r="BI75" s="113"/>
      <c r="BJ75" s="113"/>
      <c r="BK75" s="113"/>
      <c r="BL75" s="113"/>
      <c r="BM75" s="113">
        <v>-9.9999999999999867E-2</v>
      </c>
      <c r="BN75" s="113"/>
      <c r="BO75" s="113"/>
      <c r="BP75" s="113"/>
      <c r="BQ75" s="11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94" customFormat="1" ht="15.75">
      <c r="A76" s="90">
        <v>0</v>
      </c>
      <c r="B76" s="90"/>
      <c r="C76" s="108" t="s">
        <v>95</v>
      </c>
      <c r="D76" s="92"/>
      <c r="E76" s="92"/>
      <c r="F76" s="92"/>
      <c r="G76" s="92"/>
      <c r="H76" s="92"/>
      <c r="I76" s="93"/>
      <c r="J76" s="103" t="s">
        <v>74</v>
      </c>
      <c r="K76" s="103"/>
      <c r="L76" s="103"/>
      <c r="M76" s="103"/>
      <c r="N76" s="103"/>
      <c r="O76" s="108" t="s">
        <v>74</v>
      </c>
      <c r="P76" s="92"/>
      <c r="Q76" s="92"/>
      <c r="R76" s="92"/>
      <c r="S76" s="92"/>
      <c r="T76" s="92"/>
      <c r="U76" s="92"/>
      <c r="V76" s="92"/>
      <c r="W76" s="92"/>
      <c r="X76" s="93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6"/>
      <c r="BS76" s="106"/>
      <c r="BT76" s="106"/>
      <c r="BU76" s="106"/>
      <c r="BV76" s="106"/>
      <c r="BW76" s="106"/>
      <c r="BX76" s="106"/>
      <c r="BY76" s="106"/>
      <c r="BZ76" s="107"/>
    </row>
    <row r="77" spans="1:80" ht="76.5" customHeight="1">
      <c r="A77" s="42">
        <v>0</v>
      </c>
      <c r="B77" s="42"/>
      <c r="C77" s="109" t="s">
        <v>96</v>
      </c>
      <c r="D77" s="88"/>
      <c r="E77" s="88"/>
      <c r="F77" s="88"/>
      <c r="G77" s="88"/>
      <c r="H77" s="88"/>
      <c r="I77" s="89"/>
      <c r="J77" s="67" t="s">
        <v>97</v>
      </c>
      <c r="K77" s="67"/>
      <c r="L77" s="67"/>
      <c r="M77" s="67"/>
      <c r="N77" s="67"/>
      <c r="O77" s="109" t="s">
        <v>85</v>
      </c>
      <c r="P77" s="88"/>
      <c r="Q77" s="88"/>
      <c r="R77" s="88"/>
      <c r="S77" s="88"/>
      <c r="T77" s="88"/>
      <c r="U77" s="88"/>
      <c r="V77" s="88"/>
      <c r="W77" s="88"/>
      <c r="X77" s="89"/>
      <c r="Y77" s="112">
        <v>95</v>
      </c>
      <c r="Z77" s="112"/>
      <c r="AA77" s="112"/>
      <c r="AB77" s="112"/>
      <c r="AC77" s="112"/>
      <c r="AD77" s="112">
        <v>0</v>
      </c>
      <c r="AE77" s="112"/>
      <c r="AF77" s="112"/>
      <c r="AG77" s="112"/>
      <c r="AH77" s="112"/>
      <c r="AI77" s="112">
        <v>95</v>
      </c>
      <c r="AJ77" s="112"/>
      <c r="AK77" s="112"/>
      <c r="AL77" s="112"/>
      <c r="AM77" s="112"/>
      <c r="AN77" s="112">
        <v>95</v>
      </c>
      <c r="AO77" s="112"/>
      <c r="AP77" s="112"/>
      <c r="AQ77" s="112"/>
      <c r="AR77" s="112"/>
      <c r="AS77" s="112">
        <v>0</v>
      </c>
      <c r="AT77" s="112"/>
      <c r="AU77" s="112"/>
      <c r="AV77" s="112"/>
      <c r="AW77" s="112"/>
      <c r="AX77" s="113">
        <v>95</v>
      </c>
      <c r="AY77" s="113"/>
      <c r="AZ77" s="113"/>
      <c r="BA77" s="113"/>
      <c r="BB77" s="113"/>
      <c r="BC77" s="113">
        <f>AN77-Y77</f>
        <v>0</v>
      </c>
      <c r="BD77" s="113"/>
      <c r="BE77" s="113"/>
      <c r="BF77" s="113"/>
      <c r="BG77" s="113"/>
      <c r="BH77" s="113">
        <f>AS77-AD77</f>
        <v>0</v>
      </c>
      <c r="BI77" s="113"/>
      <c r="BJ77" s="113"/>
      <c r="BK77" s="113"/>
      <c r="BL77" s="113"/>
      <c r="BM77" s="113">
        <v>0</v>
      </c>
      <c r="BN77" s="113"/>
      <c r="BO77" s="113"/>
      <c r="BP77" s="113"/>
      <c r="BQ77" s="11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51" customHeight="1">
      <c r="A78" s="42"/>
      <c r="B78" s="42"/>
      <c r="C78" s="114" t="s">
        <v>99</v>
      </c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6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98</v>
      </c>
    </row>
    <row r="80" spans="1:80" ht="15.95" customHeight="1">
      <c r="A80" s="37" t="s">
        <v>51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</row>
    <row r="81" spans="1:64" ht="31.5" customHeight="1">
      <c r="A81" s="119" t="s">
        <v>101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</row>
    <row r="82" spans="1:64" ht="15.95" customHeight="1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" customHeight="1">
      <c r="A83" s="30" t="s">
        <v>65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5.95" customHeight="1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42" customHeight="1">
      <c r="A85" s="123" t="s">
        <v>104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3"/>
      <c r="AO85" s="3"/>
      <c r="AP85" s="124" t="s">
        <v>106</v>
      </c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</row>
    <row r="86" spans="1:64">
      <c r="W86" s="75" t="s">
        <v>9</v>
      </c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4"/>
      <c r="AO86" s="4"/>
      <c r="AP86" s="75" t="s">
        <v>10</v>
      </c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</row>
    <row r="89" spans="1:64" ht="15.95" customHeight="1">
      <c r="A89" s="123" t="s">
        <v>105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3"/>
      <c r="AO89" s="3"/>
      <c r="AP89" s="124" t="s">
        <v>107</v>
      </c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</row>
    <row r="90" spans="1:64">
      <c r="W90" s="75" t="s">
        <v>9</v>
      </c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4"/>
      <c r="AO90" s="4"/>
      <c r="AP90" s="75" t="s">
        <v>10</v>
      </c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</sheetData>
  <mergeCells count="449">
    <mergeCell ref="C78:BQ78"/>
    <mergeCell ref="AX77:BB77"/>
    <mergeCell ref="BC77:BG77"/>
    <mergeCell ref="BH77:BL77"/>
    <mergeCell ref="BM77:BQ77"/>
    <mergeCell ref="A78:B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Z44:BC44"/>
    <mergeCell ref="BD44:BH44"/>
    <mergeCell ref="BI44:BM44"/>
    <mergeCell ref="BN44:BQ44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80:BL80"/>
    <mergeCell ref="A81:BL81"/>
    <mergeCell ref="A34:F34"/>
    <mergeCell ref="G34:BL34"/>
    <mergeCell ref="A57:B58"/>
    <mergeCell ref="C57:I58"/>
    <mergeCell ref="J57:N58"/>
    <mergeCell ref="O57:X58"/>
    <mergeCell ref="J59:N59"/>
    <mergeCell ref="O59:X59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6:BH86"/>
    <mergeCell ref="W86:AM86"/>
    <mergeCell ref="A85:V85"/>
    <mergeCell ref="W85:AM85"/>
    <mergeCell ref="AP85:BH85"/>
    <mergeCell ref="BN42:BQ42"/>
    <mergeCell ref="C59:I59"/>
    <mergeCell ref="A50:P50"/>
    <mergeCell ref="A48:P49"/>
    <mergeCell ref="A59:B59"/>
    <mergeCell ref="AW52:BA52"/>
    <mergeCell ref="BB52:BF52"/>
    <mergeCell ref="A55:BQ55"/>
    <mergeCell ref="AL52:AP52"/>
    <mergeCell ref="AG52:AK52"/>
    <mergeCell ref="AP90:BH90"/>
    <mergeCell ref="A89:V89"/>
    <mergeCell ref="W89:AM89"/>
    <mergeCell ref="AP89:BH89"/>
    <mergeCell ref="W90:AM90"/>
    <mergeCell ref="A61:B61"/>
    <mergeCell ref="A60:B60"/>
    <mergeCell ref="AK41:AO41"/>
    <mergeCell ref="AF41:AJ41"/>
    <mergeCell ref="A52:P52"/>
    <mergeCell ref="Q52:U52"/>
    <mergeCell ref="A46:BL46"/>
    <mergeCell ref="AQ52:AV52"/>
    <mergeCell ref="AG51:AK51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2:Z52"/>
    <mergeCell ref="AA52:AF52"/>
    <mergeCell ref="AI58:AM58"/>
    <mergeCell ref="Y58:AC58"/>
    <mergeCell ref="AD60:AH60"/>
    <mergeCell ref="AI59:AM59"/>
    <mergeCell ref="Y57:AM57"/>
    <mergeCell ref="Y59:AC59"/>
    <mergeCell ref="AD59:AH59"/>
    <mergeCell ref="AA42:AE42"/>
    <mergeCell ref="Q49:U49"/>
    <mergeCell ref="AN59:AR59"/>
    <mergeCell ref="V49:Z49"/>
    <mergeCell ref="AI60:AM60"/>
    <mergeCell ref="AL51:AP51"/>
    <mergeCell ref="AN60:AR60"/>
    <mergeCell ref="AQ51:AV51"/>
    <mergeCell ref="V50:Z50"/>
    <mergeCell ref="AS60:AW6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1:AM61"/>
    <mergeCell ref="AN61:AR61"/>
    <mergeCell ref="AS61:AW61"/>
    <mergeCell ref="AX61:BB61"/>
    <mergeCell ref="BG51:BL51"/>
    <mergeCell ref="AU40:AY40"/>
    <mergeCell ref="AU42:AY42"/>
    <mergeCell ref="AW50:BA50"/>
    <mergeCell ref="BB50:BF50"/>
    <mergeCell ref="BG50:BL50"/>
    <mergeCell ref="BC61:BG6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8:BQ58"/>
    <mergeCell ref="BH58:BL58"/>
    <mergeCell ref="BC58:BG58"/>
    <mergeCell ref="BG52:BL52"/>
    <mergeCell ref="AN57:BB57"/>
    <mergeCell ref="BC57:BQ57"/>
    <mergeCell ref="AF42:AJ42"/>
    <mergeCell ref="AZ42:BC42"/>
    <mergeCell ref="BD42:BH42"/>
    <mergeCell ref="BI42:BM42"/>
    <mergeCell ref="AX60:BB60"/>
    <mergeCell ref="C38:Z39"/>
    <mergeCell ref="C40:Z40"/>
    <mergeCell ref="C42:Z42"/>
    <mergeCell ref="AX59:BB59"/>
    <mergeCell ref="AS59:AW59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1:C78">
    <cfRule type="cellIs" dxfId="1" priority="1" stopIfTrue="1" operator="equal">
      <formula>$C60</formula>
    </cfRule>
  </conditionalFormatting>
  <conditionalFormatting sqref="A61:B7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2024-04-11T13:39:34Z</dcterms:modified>
</cp:coreProperties>
</file>