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13_ncr:1_{F598E9BF-596A-4146-A7BC-23226F045C9F}" xr6:coauthVersionLast="47" xr6:coauthVersionMax="47" xr10:uidLastSave="{00000000-0000-0000-0000-000000000000}"/>
  <bookViews>
    <workbookView xWindow="-120" yWindow="-120" windowWidth="20730" windowHeight="11040" xr2:uid="{342D7C55-1834-459B-AD29-0E67B874DD5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<sst xmlns="http://schemas.openxmlformats.org/spreadsheetml/2006/main" count="122" uniqueCount="105">
  <si>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</si>
  <si>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</si>
  <si>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</si>
  <si>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</si>
  <si>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</si>
  <si>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</si>
  <si>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</si>
  <si>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</si>
  <si>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</si>
  <si>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</si>
  <si>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</si>
  <si>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</si>
  <si>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</si>
  <si>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</si>
  <si>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</si>
  <si>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</si>
  <si>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міська рада</t>
  </si>
  <si>
    <t>0110000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</si>
  <si>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</si>
  <si>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</si>
  <si>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</si>
  <si>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</si>
  <si>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0114084</t>
  </si>
  <si>
    <t>0829</t>
  </si>
  <si>
    <t>4084</t>
  </si>
  <si>
    <t>Проектування, реставрація та охорона пам`яток культурної спадщини</t>
  </si>
  <si>
    <t>0116090</t>
  </si>
  <si>
    <t>0640</t>
  </si>
  <si>
    <t>6090</t>
  </si>
  <si>
    <t>Інша діяльність у сфері житлово-комунального господарства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</si>
  <si>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</si>
  <si>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</si>
  <si>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</si>
  <si>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</si>
  <si>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</si>
  <si>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</si>
  <si>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</si>
  <si>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</si>
  <si>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</si>
  <si>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</si>
  <si>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</si>
  <si>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</si>
  <si>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</si>
  <si>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</si>
  <si>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</si>
  <si>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0118220</t>
  </si>
  <si>
    <t>0380</t>
  </si>
  <si>
    <t>8220</t>
  </si>
  <si>
    <t>Заходи та роботи з мобілізаційної підготовки місцевого значення</t>
  </si>
  <si>
    <t>0600000</t>
  </si>
  <si>
    <t>Управління освіти, молоді та спорту Чортківської міської ради</t>
  </si>
  <si>
    <t>0610000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</si>
  <si>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</si>
  <si>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</si>
  <si>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</si>
  <si>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</si>
  <si>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0611279</t>
  </si>
  <si>
    <t>0990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</si>
  <si>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</si>
  <si>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</si>
  <si>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0800000</t>
  </si>
  <si>
    <t>Управління соціального захисту та охорони здоров'я Чортківської міської ради</t>
  </si>
  <si>
    <t>0810000</t>
  </si>
  <si>
    <t>0812170</t>
  </si>
  <si>
    <t>0763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</si>
  <si>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</si>
  <si>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</si>
  <si>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0812175</t>
  </si>
  <si>
    <t>2175</t>
  </si>
  <si>
    <t>Підготовка та реалізація публічних інвестиційних проектів / програм публічних інвестицій  у галузі охорони здоров`я</t>
  </si>
  <si>
    <t>0817367</t>
  </si>
  <si>
    <t>7367</t>
  </si>
  <si>
    <t>Реалізація проектів у рамках Програми відновлення України ІІІ</t>
  </si>
  <si>
    <t>1200000</t>
  </si>
  <si>
    <t>Управління комунального господарства Чортківської міської ради</t>
  </si>
  <si>
    <t>1210000</t>
  </si>
  <si>
    <t>1216030</t>
  </si>
  <si>
    <t>0620</t>
  </si>
  <si>
    <t>6030</t>
  </si>
  <si>
    <t>Організація благоустрою населених пунктів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</si>
  <si>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</si>
  <si>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</si>
  <si>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</si>
  <si>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</si>
  <si>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</si>
  <si>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</si>
  <si>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</si>
  <si>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</si>
  <si>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Фінансове управління Чортківської міської ради</t>
  </si>
  <si>
    <t>3710000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</si>
  <si>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</si>
  <si>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</si>
  <si>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</si>
  <si>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</si>
  <si>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</si>
  <si>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</si>
  <si>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міської ради</t>
  </si>
  <si>
    <t>Ярослав ДЗИНДРА</t>
  </si>
  <si>
    <t>1955400000</t>
  </si>
  <si>
    <t>(код бюджету)</t>
  </si>
  <si>
    <t>ЗМІНИ ДО РОЗПОДІЛУ</t>
  </si>
  <si>
    <t>видатків бюджету  Чортківської міської територіальної громади на 2026 рік</t>
  </si>
  <si>
    <t>до рішення міської ради</t>
  </si>
  <si>
    <t>від 20 лютого 2026 року №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</si>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</sst>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4" fillId="0" borderId="0" xfId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462B385-A740-410C-9667-D11BFC4A26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5EB0-0455-49C8-8C63-74AD4DC3A6A3}">
  <sheetPr>
    <pageSetUpPr fitToPage="1"/>
  </sheetPr>
  <dimension ref="A1:P44"/>
  <sheetViews>
    <sheetView tabSelected="1" topLeftCell="D1" workbookViewId="0">
      <selection activeCell="H4" sqref="H4"/>
    </sheetView>
  </sheetViews>
  <sheetFormatPr defaultRowHeight="15" x14ac:dyDescent="0.25"/>
  <cols>
    <col min="1" max="3" width="12" customWidth="1"/>
    <col min="4" max="4" width="40.7109375" customWidth="1"/>
    <col min="5" max="16" width="13.7109375" customWidth="1"/>
  </cols>
  <sheetData>
    <row r="1" spans="1:16" x14ac:dyDescent="0.25">
      <c r="M1" s="22"/>
      <c r="N1" s="22"/>
      <c r="O1" s="22" t="s">
        <v>104</v>
      </c>
    </row>
    <row r="2" spans="1:16" x14ac:dyDescent="0.25">
      <c r="M2" s="22"/>
      <c r="N2" s="22"/>
      <c r="O2" s="22" t="s">
        <v>102</v>
      </c>
    </row>
    <row r="3" spans="1:16" x14ac:dyDescent="0.25">
      <c r="M3" s="22"/>
      <c r="N3" s="22"/>
      <c r="O3" s="22" t="s">
        <v>103</v>
      </c>
    </row>
    <row r="5" spans="1:16" x14ac:dyDescent="0.25">
      <c r="A5" s="25" t="s">
        <v>100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5">
      <c r="A6" s="25" t="s">
        <v>101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5">
      <c r="A7" s="21" t="s">
        <v>98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0" t="s">
        <v>99</v>
      </c>
      <c r="P8" s="1" t="s">
        <v>0</v>
      </c>
    </row>
    <row r="9" spans="1:16" x14ac:dyDescent="0.25">
      <c r="A9" s="27" t="s">
        <v>1</v>
      </c>
      <c r="B9" s="27" t="s">
        <v>2</v>
      </c>
      <c r="C9" s="27" t="s">
        <v>3</v>
      </c>
      <c r="D9" s="23" t="s">
        <v>4</v>
      </c>
      <c r="E9" s="23" t="s">
        <v>5</v>
      </c>
      <c r="F9" s="23"/>
      <c r="G9" s="23"/>
      <c r="H9" s="23"/>
      <c r="I9" s="23"/>
      <c r="J9" s="23" t="s">
        <v>12</v>
      </c>
      <c r="K9" s="23"/>
      <c r="L9" s="23"/>
      <c r="M9" s="23"/>
      <c r="N9" s="23"/>
      <c r="O9" s="23"/>
      <c r="P9" s="24" t="s">
        <v>14</v>
      </c>
    </row>
    <row r="10" spans="1:16" x14ac:dyDescent="0.25">
      <c r="A10" s="23"/>
      <c r="B10" s="23"/>
      <c r="C10" s="23"/>
      <c r="D10" s="23"/>
      <c r="E10" s="24" t="s">
        <v>6</v>
      </c>
      <c r="F10" s="23" t="s">
        <v>7</v>
      </c>
      <c r="G10" s="23" t="s">
        <v>8</v>
      </c>
      <c r="H10" s="23"/>
      <c r="I10" s="23" t="s">
        <v>11</v>
      </c>
      <c r="J10" s="24" t="s">
        <v>6</v>
      </c>
      <c r="K10" s="23" t="s">
        <v>13</v>
      </c>
      <c r="L10" s="23" t="s">
        <v>7</v>
      </c>
      <c r="M10" s="23" t="s">
        <v>8</v>
      </c>
      <c r="N10" s="23"/>
      <c r="O10" s="23" t="s">
        <v>11</v>
      </c>
      <c r="P10" s="23"/>
    </row>
    <row r="11" spans="1:16" x14ac:dyDescent="0.25">
      <c r="A11" s="23"/>
      <c r="B11" s="23"/>
      <c r="C11" s="23"/>
      <c r="D11" s="23"/>
      <c r="E11" s="23"/>
      <c r="F11" s="23"/>
      <c r="G11" s="23" t="s">
        <v>9</v>
      </c>
      <c r="H11" s="23" t="s">
        <v>10</v>
      </c>
      <c r="I11" s="23"/>
      <c r="J11" s="23"/>
      <c r="K11" s="23"/>
      <c r="L11" s="23"/>
      <c r="M11" s="23" t="s">
        <v>9</v>
      </c>
      <c r="N11" s="23" t="s">
        <v>10</v>
      </c>
      <c r="O11" s="23"/>
      <c r="P11" s="23"/>
    </row>
    <row r="12" spans="1:16" ht="56.2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1" customHeight="1" x14ac:dyDescent="0.25">
      <c r="A14" s="6" t="s">
        <v>15</v>
      </c>
      <c r="B14" s="7"/>
      <c r="C14" s="8"/>
      <c r="D14" s="9" t="s">
        <v>16</v>
      </c>
      <c r="E14" s="10">
        <v>651760</v>
      </c>
      <c r="F14" s="11">
        <v>-1300000</v>
      </c>
      <c r="G14" s="11">
        <v>0</v>
      </c>
      <c r="H14" s="11">
        <v>0</v>
      </c>
      <c r="I14" s="11">
        <v>1951760</v>
      </c>
      <c r="J14" s="10">
        <v>973179</v>
      </c>
      <c r="K14" s="11">
        <v>973179</v>
      </c>
      <c r="L14" s="11">
        <v>0</v>
      </c>
      <c r="M14" s="11">
        <v>0</v>
      </c>
      <c r="N14" s="11">
        <v>0</v>
      </c>
      <c r="O14" s="11">
        <v>973179</v>
      </c>
      <c r="P14" s="10">
        <f t="shared" ref="P14:P41" si="0">E14+J14</f>
        <v>1624939</v>
      </c>
    </row>
    <row r="15" spans="1:16" ht="18.75" customHeight="1" x14ac:dyDescent="0.25">
      <c r="A15" s="6" t="s">
        <v>17</v>
      </c>
      <c r="B15" s="7"/>
      <c r="C15" s="8"/>
      <c r="D15" s="9" t="s">
        <v>16</v>
      </c>
      <c r="E15" s="10">
        <v>651760</v>
      </c>
      <c r="F15" s="11">
        <v>-1300000</v>
      </c>
      <c r="G15" s="11">
        <v>0</v>
      </c>
      <c r="H15" s="11">
        <v>0</v>
      </c>
      <c r="I15" s="11">
        <v>1951760</v>
      </c>
      <c r="J15" s="10">
        <v>973179</v>
      </c>
      <c r="K15" s="11">
        <v>973179</v>
      </c>
      <c r="L15" s="11">
        <v>0</v>
      </c>
      <c r="M15" s="11">
        <v>0</v>
      </c>
      <c r="N15" s="11">
        <v>0</v>
      </c>
      <c r="O15" s="11">
        <v>973179</v>
      </c>
      <c r="P15" s="10">
        <f t="shared" si="0"/>
        <v>1624939</v>
      </c>
    </row>
    <row r="16" spans="1:16" ht="52.5" customHeight="1" x14ac:dyDescent="0.25">
      <c r="A16" s="12" t="s">
        <v>18</v>
      </c>
      <c r="B16" s="12" t="s">
        <v>20</v>
      </c>
      <c r="C16" s="13" t="s">
        <v>19</v>
      </c>
      <c r="D16" s="14" t="s">
        <v>21</v>
      </c>
      <c r="E16" s="15">
        <v>-1400000</v>
      </c>
      <c r="F16" s="14">
        <v>-1400000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 t="shared" si="0"/>
        <v>-1400000</v>
      </c>
    </row>
    <row r="17" spans="1:16" ht="42" customHeight="1" x14ac:dyDescent="0.25">
      <c r="A17" s="12" t="s">
        <v>22</v>
      </c>
      <c r="B17" s="12" t="s">
        <v>24</v>
      </c>
      <c r="C17" s="13" t="s">
        <v>23</v>
      </c>
      <c r="D17" s="14" t="s">
        <v>25</v>
      </c>
      <c r="E17" s="15">
        <v>-99000</v>
      </c>
      <c r="F17" s="14">
        <v>0</v>
      </c>
      <c r="G17" s="14">
        <v>0</v>
      </c>
      <c r="H17" s="14">
        <v>0</v>
      </c>
      <c r="I17" s="14">
        <v>-99000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-99000</v>
      </c>
    </row>
    <row r="18" spans="1:16" ht="42" customHeight="1" x14ac:dyDescent="0.25">
      <c r="A18" s="12" t="s">
        <v>26</v>
      </c>
      <c r="B18" s="12" t="s">
        <v>28</v>
      </c>
      <c r="C18" s="13" t="s">
        <v>27</v>
      </c>
      <c r="D18" s="14" t="s">
        <v>29</v>
      </c>
      <c r="E18" s="15">
        <v>1400000</v>
      </c>
      <c r="F18" s="14">
        <v>0</v>
      </c>
      <c r="G18" s="14">
        <v>0</v>
      </c>
      <c r="H18" s="14">
        <v>0</v>
      </c>
      <c r="I18" s="14">
        <v>1400000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1400000</v>
      </c>
    </row>
    <row r="19" spans="1:16" ht="75" x14ac:dyDescent="0.25">
      <c r="A19" s="12" t="s">
        <v>30</v>
      </c>
      <c r="B19" s="12" t="s">
        <v>32</v>
      </c>
      <c r="C19" s="13" t="s">
        <v>31</v>
      </c>
      <c r="D19" s="14" t="s">
        <v>33</v>
      </c>
      <c r="E19" s="15">
        <v>0</v>
      </c>
      <c r="F19" s="14">
        <v>0</v>
      </c>
      <c r="G19" s="14">
        <v>0</v>
      </c>
      <c r="H19" s="14">
        <v>0</v>
      </c>
      <c r="I19" s="14">
        <v>0</v>
      </c>
      <c r="J19" s="15">
        <v>874179</v>
      </c>
      <c r="K19" s="14">
        <v>874179</v>
      </c>
      <c r="L19" s="14">
        <v>0</v>
      </c>
      <c r="M19" s="14">
        <v>0</v>
      </c>
      <c r="N19" s="14">
        <v>0</v>
      </c>
      <c r="O19" s="14">
        <v>874179</v>
      </c>
      <c r="P19" s="15">
        <f t="shared" si="0"/>
        <v>874179</v>
      </c>
    </row>
    <row r="20" spans="1:16" ht="52.5" customHeight="1" x14ac:dyDescent="0.25">
      <c r="A20" s="12" t="s">
        <v>34</v>
      </c>
      <c r="B20" s="12" t="s">
        <v>36</v>
      </c>
      <c r="C20" s="13" t="s">
        <v>35</v>
      </c>
      <c r="D20" s="14" t="s">
        <v>37</v>
      </c>
      <c r="E20" s="15">
        <v>0</v>
      </c>
      <c r="F20" s="14">
        <v>0</v>
      </c>
      <c r="G20" s="14">
        <v>0</v>
      </c>
      <c r="H20" s="14">
        <v>0</v>
      </c>
      <c r="I20" s="14">
        <v>0</v>
      </c>
      <c r="J20" s="15">
        <v>99000</v>
      </c>
      <c r="K20" s="14">
        <v>99000</v>
      </c>
      <c r="L20" s="14">
        <v>0</v>
      </c>
      <c r="M20" s="14">
        <v>0</v>
      </c>
      <c r="N20" s="14">
        <v>0</v>
      </c>
      <c r="O20" s="14">
        <v>99000</v>
      </c>
      <c r="P20" s="15">
        <f t="shared" si="0"/>
        <v>99000</v>
      </c>
    </row>
    <row r="21" spans="1:16" ht="42" customHeight="1" x14ac:dyDescent="0.25">
      <c r="A21" s="12" t="s">
        <v>38</v>
      </c>
      <c r="B21" s="12" t="s">
        <v>39</v>
      </c>
      <c r="C21" s="13" t="s">
        <v>31</v>
      </c>
      <c r="D21" s="14" t="s">
        <v>40</v>
      </c>
      <c r="E21" s="15">
        <v>1250760</v>
      </c>
      <c r="F21" s="14">
        <v>0</v>
      </c>
      <c r="G21" s="14">
        <v>0</v>
      </c>
      <c r="H21" s="14">
        <v>0</v>
      </c>
      <c r="I21" s="14">
        <v>1250760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1250760</v>
      </c>
    </row>
    <row r="22" spans="1:16" ht="51" customHeight="1" x14ac:dyDescent="0.25">
      <c r="A22" s="12" t="s">
        <v>41</v>
      </c>
      <c r="B22" s="12" t="s">
        <v>43</v>
      </c>
      <c r="C22" s="13" t="s">
        <v>42</v>
      </c>
      <c r="D22" s="14" t="s">
        <v>44</v>
      </c>
      <c r="E22" s="15">
        <v>0</v>
      </c>
      <c r="F22" s="14">
        <v>100000</v>
      </c>
      <c r="G22" s="14">
        <v>0</v>
      </c>
      <c r="H22" s="14">
        <v>0</v>
      </c>
      <c r="I22" s="14">
        <v>-100000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0</v>
      </c>
    </row>
    <row r="23" spans="1:16" ht="38.25" customHeight="1" x14ac:dyDescent="0.25">
      <c r="A23" s="12" t="s">
        <v>45</v>
      </c>
      <c r="B23" s="12" t="s">
        <v>47</v>
      </c>
      <c r="C23" s="13" t="s">
        <v>46</v>
      </c>
      <c r="D23" s="14" t="s">
        <v>48</v>
      </c>
      <c r="E23" s="15">
        <v>-500000</v>
      </c>
      <c r="F23" s="14">
        <v>0</v>
      </c>
      <c r="G23" s="14">
        <v>0</v>
      </c>
      <c r="H23" s="14">
        <v>0</v>
      </c>
      <c r="I23" s="14">
        <v>-500000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-500000</v>
      </c>
    </row>
    <row r="24" spans="1:16" ht="30" x14ac:dyDescent="0.25">
      <c r="A24" s="6" t="s">
        <v>49</v>
      </c>
      <c r="B24" s="7"/>
      <c r="C24" s="8"/>
      <c r="D24" s="9" t="s">
        <v>50</v>
      </c>
      <c r="E24" s="10">
        <v>0</v>
      </c>
      <c r="F24" s="11">
        <v>600000</v>
      </c>
      <c r="G24" s="11">
        <v>0</v>
      </c>
      <c r="H24" s="11">
        <v>10000</v>
      </c>
      <c r="I24" s="11">
        <v>-600000</v>
      </c>
      <c r="J24" s="10">
        <v>3078.89</v>
      </c>
      <c r="K24" s="11">
        <v>0</v>
      </c>
      <c r="L24" s="11">
        <v>3078.89</v>
      </c>
      <c r="M24" s="11">
        <v>0</v>
      </c>
      <c r="N24" s="11">
        <v>0</v>
      </c>
      <c r="O24" s="11">
        <v>0</v>
      </c>
      <c r="P24" s="10">
        <f t="shared" si="0"/>
        <v>3078.89</v>
      </c>
    </row>
    <row r="25" spans="1:16" ht="36.75" customHeight="1" x14ac:dyDescent="0.25">
      <c r="A25" s="6" t="s">
        <v>51</v>
      </c>
      <c r="B25" s="7"/>
      <c r="C25" s="8"/>
      <c r="D25" s="9" t="s">
        <v>50</v>
      </c>
      <c r="E25" s="10">
        <v>0</v>
      </c>
      <c r="F25" s="11">
        <v>600000</v>
      </c>
      <c r="G25" s="11">
        <v>0</v>
      </c>
      <c r="H25" s="11">
        <v>10000</v>
      </c>
      <c r="I25" s="11">
        <v>-600000</v>
      </c>
      <c r="J25" s="10">
        <v>3078.89</v>
      </c>
      <c r="K25" s="11">
        <v>0</v>
      </c>
      <c r="L25" s="11">
        <v>3078.89</v>
      </c>
      <c r="M25" s="11">
        <v>0</v>
      </c>
      <c r="N25" s="11">
        <v>0</v>
      </c>
      <c r="O25" s="11">
        <v>0</v>
      </c>
      <c r="P25" s="10">
        <f t="shared" si="0"/>
        <v>3078.89</v>
      </c>
    </row>
    <row r="26" spans="1:16" ht="54" customHeight="1" x14ac:dyDescent="0.25">
      <c r="A26" s="12" t="s">
        <v>52</v>
      </c>
      <c r="B26" s="12" t="s">
        <v>54</v>
      </c>
      <c r="C26" s="13" t="s">
        <v>53</v>
      </c>
      <c r="D26" s="14" t="s">
        <v>55</v>
      </c>
      <c r="E26" s="15">
        <v>0</v>
      </c>
      <c r="F26" s="14">
        <v>600000</v>
      </c>
      <c r="G26" s="14">
        <v>0</v>
      </c>
      <c r="H26" s="14">
        <v>10000</v>
      </c>
      <c r="I26" s="14">
        <v>-600000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0</v>
      </c>
    </row>
    <row r="27" spans="1:16" ht="96" customHeight="1" x14ac:dyDescent="0.25">
      <c r="A27" s="12" t="s">
        <v>56</v>
      </c>
      <c r="B27" s="12" t="s">
        <v>58</v>
      </c>
      <c r="C27" s="13" t="s">
        <v>57</v>
      </c>
      <c r="D27" s="14" t="s">
        <v>59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3078.89</v>
      </c>
      <c r="K27" s="14">
        <v>0</v>
      </c>
      <c r="L27" s="14">
        <v>3078.89</v>
      </c>
      <c r="M27" s="14">
        <v>0</v>
      </c>
      <c r="N27" s="14">
        <v>0</v>
      </c>
      <c r="O27" s="14">
        <v>0</v>
      </c>
      <c r="P27" s="15">
        <f t="shared" si="0"/>
        <v>3078.89</v>
      </c>
    </row>
    <row r="28" spans="1:16" ht="33.75" customHeight="1" x14ac:dyDescent="0.25">
      <c r="A28" s="6" t="s">
        <v>60</v>
      </c>
      <c r="B28" s="7"/>
      <c r="C28" s="8"/>
      <c r="D28" s="9" t="s">
        <v>61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0">
        <v>5000000</v>
      </c>
      <c r="K28" s="11">
        <v>0</v>
      </c>
      <c r="L28" s="11">
        <v>0</v>
      </c>
      <c r="M28" s="11">
        <v>0</v>
      </c>
      <c r="N28" s="11">
        <v>0</v>
      </c>
      <c r="O28" s="11">
        <v>5000000</v>
      </c>
      <c r="P28" s="10">
        <f t="shared" si="0"/>
        <v>5000000</v>
      </c>
    </row>
    <row r="29" spans="1:16" ht="32.25" customHeight="1" x14ac:dyDescent="0.25">
      <c r="A29" s="6" t="s">
        <v>62</v>
      </c>
      <c r="B29" s="7"/>
      <c r="C29" s="8"/>
      <c r="D29" s="9" t="s">
        <v>61</v>
      </c>
      <c r="E29" s="10">
        <v>0</v>
      </c>
      <c r="F29" s="11">
        <v>0</v>
      </c>
      <c r="G29" s="11">
        <v>0</v>
      </c>
      <c r="H29" s="11">
        <v>0</v>
      </c>
      <c r="I29" s="11">
        <v>0</v>
      </c>
      <c r="J29" s="10">
        <v>5000000</v>
      </c>
      <c r="K29" s="11">
        <v>0</v>
      </c>
      <c r="L29" s="11">
        <v>0</v>
      </c>
      <c r="M29" s="11">
        <v>0</v>
      </c>
      <c r="N29" s="11">
        <v>0</v>
      </c>
      <c r="O29" s="11">
        <v>5000000</v>
      </c>
      <c r="P29" s="10">
        <f t="shared" si="0"/>
        <v>5000000</v>
      </c>
    </row>
    <row r="30" spans="1:16" ht="75" x14ac:dyDescent="0.25">
      <c r="A30" s="12" t="s">
        <v>63</v>
      </c>
      <c r="B30" s="12" t="s">
        <v>65</v>
      </c>
      <c r="C30" s="13" t="s">
        <v>64</v>
      </c>
      <c r="D30" s="14" t="s">
        <v>66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5">
        <v>3324000</v>
      </c>
      <c r="K30" s="14">
        <v>3324000</v>
      </c>
      <c r="L30" s="14">
        <v>0</v>
      </c>
      <c r="M30" s="14">
        <v>0</v>
      </c>
      <c r="N30" s="14">
        <v>0</v>
      </c>
      <c r="O30" s="14">
        <v>3324000</v>
      </c>
      <c r="P30" s="15">
        <f t="shared" si="0"/>
        <v>3324000</v>
      </c>
    </row>
    <row r="31" spans="1:16" ht="60" x14ac:dyDescent="0.25">
      <c r="A31" s="12" t="s">
        <v>67</v>
      </c>
      <c r="B31" s="12" t="s">
        <v>68</v>
      </c>
      <c r="C31" s="13" t="s">
        <v>64</v>
      </c>
      <c r="D31" s="14" t="s">
        <v>69</v>
      </c>
      <c r="E31" s="15">
        <v>0</v>
      </c>
      <c r="F31" s="14">
        <v>0</v>
      </c>
      <c r="G31" s="14">
        <v>0</v>
      </c>
      <c r="H31" s="14">
        <v>0</v>
      </c>
      <c r="I31" s="14">
        <v>0</v>
      </c>
      <c r="J31" s="15">
        <v>-3324000</v>
      </c>
      <c r="K31" s="14">
        <v>-3324000</v>
      </c>
      <c r="L31" s="14">
        <v>0</v>
      </c>
      <c r="M31" s="14">
        <v>0</v>
      </c>
      <c r="N31" s="14">
        <v>0</v>
      </c>
      <c r="O31" s="14">
        <v>-3324000</v>
      </c>
      <c r="P31" s="15">
        <f t="shared" si="0"/>
        <v>-3324000</v>
      </c>
    </row>
    <row r="32" spans="1:16" ht="30" x14ac:dyDescent="0.25">
      <c r="A32" s="12" t="s">
        <v>70</v>
      </c>
      <c r="B32" s="12" t="s">
        <v>71</v>
      </c>
      <c r="C32" s="13" t="s">
        <v>31</v>
      </c>
      <c r="D32" s="14" t="s">
        <v>72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5000000</v>
      </c>
      <c r="K32" s="14">
        <v>0</v>
      </c>
      <c r="L32" s="14">
        <v>0</v>
      </c>
      <c r="M32" s="14">
        <v>0</v>
      </c>
      <c r="N32" s="14">
        <v>0</v>
      </c>
      <c r="O32" s="14">
        <v>5000000</v>
      </c>
      <c r="P32" s="15">
        <f t="shared" si="0"/>
        <v>5000000</v>
      </c>
    </row>
    <row r="33" spans="1:16" ht="30" x14ac:dyDescent="0.25">
      <c r="A33" s="6" t="s">
        <v>73</v>
      </c>
      <c r="B33" s="7"/>
      <c r="C33" s="8"/>
      <c r="D33" s="9" t="s">
        <v>74</v>
      </c>
      <c r="E33" s="10">
        <v>0</v>
      </c>
      <c r="F33" s="11">
        <v>0</v>
      </c>
      <c r="G33" s="11">
        <v>0</v>
      </c>
      <c r="H33" s="11">
        <v>0</v>
      </c>
      <c r="I33" s="11">
        <v>0</v>
      </c>
      <c r="J33" s="10">
        <v>-2124939</v>
      </c>
      <c r="K33" s="11">
        <v>-2124939</v>
      </c>
      <c r="L33" s="11">
        <v>0</v>
      </c>
      <c r="M33" s="11">
        <v>0</v>
      </c>
      <c r="N33" s="11">
        <v>0</v>
      </c>
      <c r="O33" s="11">
        <v>-2124939</v>
      </c>
      <c r="P33" s="10">
        <f t="shared" si="0"/>
        <v>-2124939</v>
      </c>
    </row>
    <row r="34" spans="1:16" ht="30" x14ac:dyDescent="0.25">
      <c r="A34" s="6" t="s">
        <v>75</v>
      </c>
      <c r="B34" s="7"/>
      <c r="C34" s="8"/>
      <c r="D34" s="9" t="s">
        <v>74</v>
      </c>
      <c r="E34" s="10">
        <v>0</v>
      </c>
      <c r="F34" s="11">
        <v>0</v>
      </c>
      <c r="G34" s="11">
        <v>0</v>
      </c>
      <c r="H34" s="11">
        <v>0</v>
      </c>
      <c r="I34" s="11">
        <v>0</v>
      </c>
      <c r="J34" s="10">
        <v>-2124939</v>
      </c>
      <c r="K34" s="11">
        <v>-2124939</v>
      </c>
      <c r="L34" s="11">
        <v>0</v>
      </c>
      <c r="M34" s="11">
        <v>0</v>
      </c>
      <c r="N34" s="11">
        <v>0</v>
      </c>
      <c r="O34" s="11">
        <v>-2124939</v>
      </c>
      <c r="P34" s="10">
        <f t="shared" si="0"/>
        <v>-2124939</v>
      </c>
    </row>
    <row r="35" spans="1:16" ht="30" x14ac:dyDescent="0.25">
      <c r="A35" s="12" t="s">
        <v>76</v>
      </c>
      <c r="B35" s="12" t="s">
        <v>78</v>
      </c>
      <c r="C35" s="13" t="s">
        <v>77</v>
      </c>
      <c r="D35" s="14" t="s">
        <v>79</v>
      </c>
      <c r="E35" s="15">
        <v>500000</v>
      </c>
      <c r="F35" s="14">
        <v>0</v>
      </c>
      <c r="G35" s="14">
        <v>0</v>
      </c>
      <c r="H35" s="14">
        <v>0</v>
      </c>
      <c r="I35" s="14">
        <v>500000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500000</v>
      </c>
    </row>
    <row r="36" spans="1:16" ht="75" x14ac:dyDescent="0.25">
      <c r="A36" s="12" t="s">
        <v>80</v>
      </c>
      <c r="B36" s="12" t="s">
        <v>81</v>
      </c>
      <c r="C36" s="13" t="s">
        <v>27</v>
      </c>
      <c r="D36" s="14" t="s">
        <v>82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-2124939</v>
      </c>
      <c r="K36" s="14">
        <v>-2124939</v>
      </c>
      <c r="L36" s="14">
        <v>0</v>
      </c>
      <c r="M36" s="14">
        <v>0</v>
      </c>
      <c r="N36" s="14">
        <v>0</v>
      </c>
      <c r="O36" s="14">
        <v>-2124939</v>
      </c>
      <c r="P36" s="15">
        <f t="shared" si="0"/>
        <v>-2124939</v>
      </c>
    </row>
    <row r="37" spans="1:16" ht="45" x14ac:dyDescent="0.25">
      <c r="A37" s="12" t="s">
        <v>83</v>
      </c>
      <c r="B37" s="12" t="s">
        <v>85</v>
      </c>
      <c r="C37" s="13" t="s">
        <v>84</v>
      </c>
      <c r="D37" s="14" t="s">
        <v>86</v>
      </c>
      <c r="E37" s="15">
        <v>-500000</v>
      </c>
      <c r="F37" s="14">
        <v>0</v>
      </c>
      <c r="G37" s="14">
        <v>0</v>
      </c>
      <c r="H37" s="14">
        <v>0</v>
      </c>
      <c r="I37" s="14">
        <v>-500000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-500000</v>
      </c>
    </row>
    <row r="38" spans="1:16" ht="30" x14ac:dyDescent="0.25">
      <c r="A38" s="6" t="s">
        <v>87</v>
      </c>
      <c r="B38" s="7"/>
      <c r="C38" s="8"/>
      <c r="D38" s="9" t="s">
        <v>88</v>
      </c>
      <c r="E38" s="10">
        <v>500000</v>
      </c>
      <c r="F38" s="11">
        <v>0</v>
      </c>
      <c r="G38" s="11">
        <v>0</v>
      </c>
      <c r="H38" s="11">
        <v>0</v>
      </c>
      <c r="I38" s="11">
        <v>500000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500000</v>
      </c>
    </row>
    <row r="39" spans="1:16" ht="30" x14ac:dyDescent="0.25">
      <c r="A39" s="6" t="s">
        <v>89</v>
      </c>
      <c r="B39" s="7"/>
      <c r="C39" s="8"/>
      <c r="D39" s="9" t="s">
        <v>88</v>
      </c>
      <c r="E39" s="10">
        <v>500000</v>
      </c>
      <c r="F39" s="11">
        <v>0</v>
      </c>
      <c r="G39" s="11">
        <v>0</v>
      </c>
      <c r="H39" s="11">
        <v>0</v>
      </c>
      <c r="I39" s="11">
        <v>500000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500000</v>
      </c>
    </row>
    <row r="40" spans="1:16" ht="60" x14ac:dyDescent="0.25">
      <c r="A40" s="12" t="s">
        <v>90</v>
      </c>
      <c r="B40" s="12" t="s">
        <v>92</v>
      </c>
      <c r="C40" s="13" t="s">
        <v>91</v>
      </c>
      <c r="D40" s="14" t="s">
        <v>93</v>
      </c>
      <c r="E40" s="15">
        <v>500000</v>
      </c>
      <c r="F40" s="14">
        <v>0</v>
      </c>
      <c r="G40" s="14">
        <v>0</v>
      </c>
      <c r="H40" s="14">
        <v>0</v>
      </c>
      <c r="I40" s="14">
        <v>500000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500000</v>
      </c>
    </row>
    <row r="41" spans="1:16" x14ac:dyDescent="0.25">
      <c r="A41" s="16" t="s">
        <v>94</v>
      </c>
      <c r="B41" s="17" t="s">
        <v>94</v>
      </c>
      <c r="C41" s="18" t="s">
        <v>94</v>
      </c>
      <c r="D41" s="19" t="s">
        <v>95</v>
      </c>
      <c r="E41" s="10">
        <v>1151760</v>
      </c>
      <c r="F41" s="10">
        <v>-700000</v>
      </c>
      <c r="G41" s="10">
        <v>0</v>
      </c>
      <c r="H41" s="10">
        <v>10000</v>
      </c>
      <c r="I41" s="10">
        <v>1851760</v>
      </c>
      <c r="J41" s="10">
        <v>3851318.8900000006</v>
      </c>
      <c r="K41" s="10">
        <v>-1151760</v>
      </c>
      <c r="L41" s="10">
        <v>3078.89</v>
      </c>
      <c r="M41" s="10">
        <v>0</v>
      </c>
      <c r="N41" s="10">
        <v>0</v>
      </c>
      <c r="O41" s="10">
        <v>3848240</v>
      </c>
      <c r="P41" s="10">
        <f t="shared" si="0"/>
        <v>5003078.8900000006</v>
      </c>
    </row>
    <row r="44" spans="1:16" x14ac:dyDescent="0.25">
      <c r="B44" s="3" t="s">
        <v>96</v>
      </c>
      <c r="I44" s="3" t="s">
        <v>97</v>
      </c>
    </row>
  </sheetData>
  <mergeCells count="22">
    <mergeCell ref="C9:C12"/>
    <mergeCell ref="D9:D12"/>
    <mergeCell ref="E9:I9"/>
    <mergeCell ref="E10:E12"/>
    <mergeCell ref="F10:F12"/>
    <mergeCell ref="G10:H10"/>
    <mergeCell ref="O10:O12"/>
    <mergeCell ref="P9:P12"/>
    <mergeCell ref="A5:P5"/>
    <mergeCell ref="A6:P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</mergeCells>
  <pageMargins left="0.196850393700787" right="0.196850393700787" top="0.39370078740157499" bottom="0.196850393700787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2026-02-16T15:20:16Z</cp:lastPrinted>
  <dcterms:created xsi:type="dcterms:W3CDTF">2026-02-16T13:07:12Z</dcterms:created>
  <dcterms:modified xsi:type="dcterms:W3CDTF">2026-02-16T15:21:04Z</dcterms:modified>
</cp:coreProperties>
</file>