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D:\_db\2026\Рішення\Уточнення\20.02.2026\"/>
    </mc:Choice>
  </mc:AlternateContent>
  <xr:revisionPtr revIDLastSave="0" documentId="13_ncr:1_{CE56675C-3F8B-4241-A89F-5EDB6487049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ish_dod_6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rish_dod_6!$8:$10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2" l="1"/>
  <c r="J21" i="2"/>
  <c r="K12" i="2"/>
  <c r="K11" i="2" s="1"/>
  <c r="J12" i="2"/>
  <c r="J11" i="2" s="1"/>
  <c r="K15" i="2"/>
  <c r="K14" i="2" s="1"/>
  <c r="J15" i="2"/>
  <c r="J14" i="2" s="1"/>
</calcChain>
</file>

<file path=xl/sharedStrings.xml><?xml version="1.0" encoding="utf-8"?>
<sst xmlns="http://schemas.openxmlformats.org/spreadsheetml/2006/main" count="108" uniqueCount="53">
  <si>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</si>
  <si>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</si>
  <si>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</si>
  <si>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</si>
  <si>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</si>
  <si>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</si>
  <si>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</si>
  <si>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</si>
  <si>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</si>
  <si>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</si>
  <si>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</si>
  <si>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</si>
  <si>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</si>
  <si>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</si>
  <si>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</si>
  <si>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</si>
  <si>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</si>
  <si>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1955400000</t>
  </si>
  <si>
    <t>(грн)</t>
  </si>
  <si>
    <t>1</t>
  </si>
  <si>
    <t>Муніципальна інфраструктура та послуги</t>
  </si>
  <si>
    <t>X</t>
  </si>
  <si>
    <t>Чорткiвська мiська рада</t>
  </si>
  <si>
    <t>1.1</t>
  </si>
  <si>
    <t>Нове будівництво зовнішніх мереж водопостачання та побутової каналізації частини території індустріального парку "CHORTKIV-WEST" за адресою: вул. Об’їзна, 2-Б, м. Чортків, Чортківська міська територіальна громада, Тернопільської області</t>
  </si>
  <si>
    <t>051225-E3E5BAA2</t>
  </si>
  <si>
    <t>2026-2028</t>
  </si>
  <si>
    <t>0117330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</si>
  <si>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</si>
  <si>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2.1</t>
  </si>
  <si>
    <t>2026-2027</t>
  </si>
  <si>
    <t>Управлiння комунального господарства  Чорткiвської мiської ради</t>
  </si>
  <si>
    <t>Реконструкція каналізаційної мережі по вул.Залізнична,Середня,Січових Стрільців, Шопена, Стрімка, Замкова, мікрорайону "Залізничний" в м.Чортків Тернопільської області. Коригування"</t>
  </si>
  <si>
    <t>021025-920F6FB5</t>
  </si>
  <si>
    <t>1216091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</si>
  <si>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</si>
  <si>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УСЬОГО</t>
  </si>
  <si>
    <t>до рішення міської ради</t>
  </si>
  <si>
    <t>Додаток 5</t>
  </si>
  <si>
    <t>Секретар міської ради</t>
  </si>
  <si>
    <t>Ярослав ДЗИНДРА</t>
  </si>
  <si>
    <t>Зміни обсягів
 публічних інвестицій у розрізі публічних інвестиційних проєктів та програм публічних інвестицій 
у 2026 році</t>
  </si>
  <si>
    <t>від 20 лютого 2026 року №</t>
  </si>
  <si>
    <t>Створення медичної інфраструктури у селі Переходи</t>
  </si>
  <si>
    <t>241125-8D315F4C</t>
  </si>
  <si>
    <t>Управлiння соцiального захисту та охорони здоров'я Чорткiвської мiської ради</t>
  </si>
  <si>
    <t>2026</t>
  </si>
  <si>
    <t>0812170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</si>
  <si>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</si>
  <si>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0812175</t>
  </si>
  <si>
    <t>Підготовка та реалізація публічних інвестиційних проектів / програм публічних інвестицій  у галузі охорони здоров`я</t>
  </si>
  <si>
    <t>Охорона здоров`я</t>
  </si>
  <si>
    <t>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</si>
</sst>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04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sz val="9"/>
      <name val="Arial"/>
      <family val="2"/>
    </font>
    <font>
      <b/>
      <sz val="10"/>
      <name val="Arial Cyr"/>
      <charset val="204"/>
    </font>
    <font>
      <sz val="14"/>
      <name val="Arial"/>
      <family val="2"/>
    </font>
    <font>
      <b/>
      <sz val="10"/>
      <name val="Arial"/>
      <family val="2"/>
      <charset val="204"/>
    </font>
    <font>
      <b/>
      <sz val="10"/>
      <color theme="1"/>
      <name val="Aptos Narrow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7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5" fillId="0" borderId="0" xfId="1" applyFont="1"/>
    <xf numFmtId="0" fontId="2" fillId="0" borderId="0" xfId="1" applyFont="1" applyAlignment="1">
      <alignment horizontal="center" vertical="center"/>
    </xf>
    <xf numFmtId="0" fontId="1" fillId="0" borderId="1" xfId="1" applyBorder="1"/>
    <xf numFmtId="0" fontId="5" fillId="0" borderId="1" xfId="1" applyFont="1" applyBorder="1"/>
    <xf numFmtId="0" fontId="6" fillId="0" borderId="0" xfId="0" applyFont="1" applyAlignment="1">
      <alignment horizontal="left"/>
    </xf>
    <xf numFmtId="0" fontId="7" fillId="0" borderId="0" xfId="1" applyFont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49" fontId="8" fillId="0" borderId="0" xfId="2" applyNumberFormat="1" applyFont="1" applyAlignment="1">
      <alignment horizontal="center" vertical="center" wrapText="1"/>
    </xf>
    <xf numFmtId="4" fontId="8" fillId="0" borderId="0" xfId="2" applyNumberFormat="1" applyFont="1" applyAlignment="1">
      <alignment horizontal="right" vertical="center"/>
    </xf>
    <xf numFmtId="4" fontId="8" fillId="0" borderId="0" xfId="2" applyNumberFormat="1" applyFont="1" applyAlignment="1">
      <alignment horizontal="right" vertical="center" wrapText="1"/>
    </xf>
    <xf numFmtId="0" fontId="8" fillId="0" borderId="1" xfId="2" applyFont="1" applyBorder="1" applyAlignment="1">
      <alignment horizontal="center" vertical="center" wrapText="1"/>
    </xf>
    <xf numFmtId="4" fontId="8" fillId="0" borderId="1" xfId="2" applyNumberFormat="1" applyFont="1" applyBorder="1" applyAlignment="1">
      <alignment horizontal="center" vertical="center" textRotation="90" wrapText="1"/>
    </xf>
    <xf numFmtId="49" fontId="8" fillId="0" borderId="1" xfId="2" applyNumberFormat="1" applyFont="1" applyBorder="1" applyAlignment="1">
      <alignment horizontal="center" vertical="center"/>
    </xf>
    <xf numFmtId="49" fontId="8" fillId="0" borderId="1" xfId="2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center" vertical="center"/>
    </xf>
    <xf numFmtId="4" fontId="8" fillId="0" borderId="1" xfId="1" applyNumberFormat="1" applyFont="1" applyBorder="1" applyAlignment="1">
      <alignment horizontal="right" vertical="center"/>
    </xf>
    <xf numFmtId="0" fontId="9" fillId="0" borderId="0" xfId="0" applyFont="1"/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4" fontId="10" fillId="0" borderId="0" xfId="1" applyNumberFormat="1" applyFont="1" applyAlignment="1">
      <alignment horizontal="right" vertical="center"/>
    </xf>
    <xf numFmtId="0" fontId="10" fillId="0" borderId="1" xfId="1" applyFont="1" applyBorder="1"/>
    <xf numFmtId="0" fontId="10" fillId="0" borderId="0" xfId="1" applyFont="1"/>
    <xf numFmtId="49" fontId="8" fillId="0" borderId="1" xfId="1" applyNumberFormat="1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4" fontId="8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right" vertical="center"/>
    </xf>
    <xf numFmtId="0" fontId="8" fillId="0" borderId="0" xfId="2" applyFont="1" applyAlignment="1">
      <alignment horizontal="center" vertical="center" wrapText="1"/>
    </xf>
    <xf numFmtId="0" fontId="8" fillId="0" borderId="2" xfId="2" quotePrefix="1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/>
    </xf>
    <xf numFmtId="4" fontId="8" fillId="0" borderId="0" xfId="2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8" fillId="0" borderId="1" xfId="2" applyFont="1" applyBorder="1" applyAlignment="1">
      <alignment horizontal="center" vertical="center" textRotation="90" wrapText="1"/>
    </xf>
    <xf numFmtId="49" fontId="8" fillId="0" borderId="1" xfId="2" applyNumberFormat="1" applyFont="1" applyBorder="1" applyAlignment="1">
      <alignment horizontal="center" vertical="center" textRotation="90" wrapText="1"/>
    </xf>
    <xf numFmtId="4" fontId="8" fillId="0" borderId="1" xfId="2" applyNumberFormat="1" applyFont="1" applyBorder="1" applyAlignment="1">
      <alignment horizontal="center" vertical="center" textRotation="90" wrapText="1"/>
    </xf>
    <xf numFmtId="4" fontId="8" fillId="0" borderId="1" xfId="2" applyNumberFormat="1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</cellXfs>
  <cellStyles count="3">
    <cellStyle name="Звичайний" xfId="0" builtinId="0"/>
    <cellStyle name="Звичайний 2" xfId="1" xr:uid="{00000000-0005-0000-0000-000000000000}"/>
    <cellStyle name="Обычный_додаток 6 2026" xfId="2" xr:uid="{00000000-0005-0000-0000-000002000000}"/>
  </cellStyles>
  <dxfs count="3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topLeftCell="B18" zoomScale="80" zoomScaleNormal="80" workbookViewId="0">
      <selection activeCell="J19" sqref="J19"/>
    </sheetView>
  </sheetViews>
  <sheetFormatPr defaultColWidth="9.140625" defaultRowHeight="12.75" x14ac:dyDescent="0.2"/>
  <cols>
    <col min="1" max="1" width="0" style="4" hidden="1" customWidth="1"/>
    <col min="2" max="2" width="5" style="6" customWidth="1"/>
    <col min="3" max="3" width="17" style="2" customWidth="1"/>
    <col min="4" max="4" width="11" style="1" customWidth="1"/>
    <col min="5" max="5" width="9.140625" style="1" customWidth="1"/>
    <col min="6" max="7" width="17.28515625" style="2" customWidth="1"/>
    <col min="8" max="8" width="11.7109375" style="1" customWidth="1"/>
    <col min="9" max="10" width="14.28515625" style="3" customWidth="1"/>
    <col min="11" max="11" width="14.140625" style="3" customWidth="1"/>
    <col min="12" max="12" width="6.42578125" style="3" customWidth="1"/>
    <col min="13" max="13" width="7.140625" style="3" customWidth="1"/>
    <col min="14" max="14" width="7.42578125" style="3" customWidth="1"/>
    <col min="15" max="15" width="10.5703125" style="3" customWidth="1"/>
    <col min="16" max="16384" width="9.140625" style="4"/>
  </cols>
  <sheetData>
    <row r="1" spans="1:15" ht="15" customHeight="1" x14ac:dyDescent="0.2">
      <c r="B1" s="12"/>
      <c r="C1" s="11"/>
      <c r="D1" s="11"/>
      <c r="E1" s="13"/>
      <c r="F1" s="11"/>
      <c r="G1" s="11"/>
      <c r="H1" s="13"/>
      <c r="I1" s="14"/>
      <c r="J1" s="14"/>
      <c r="L1" s="40" t="s">
        <v>38</v>
      </c>
      <c r="M1" s="41"/>
      <c r="N1" s="41"/>
      <c r="O1" s="41"/>
    </row>
    <row r="2" spans="1:15" ht="19.5" customHeight="1" x14ac:dyDescent="0.2">
      <c r="B2" s="12"/>
      <c r="C2" s="11"/>
      <c r="D2" s="11"/>
      <c r="E2" s="13"/>
      <c r="F2" s="11"/>
      <c r="G2" s="11"/>
      <c r="H2" s="13"/>
      <c r="I2" s="14"/>
      <c r="J2" s="14"/>
      <c r="L2" s="40" t="s">
        <v>37</v>
      </c>
      <c r="M2" s="41"/>
      <c r="N2" s="41"/>
      <c r="O2" s="41"/>
    </row>
    <row r="3" spans="1:15" ht="20.25" customHeight="1" x14ac:dyDescent="0.2">
      <c r="B3" s="12"/>
      <c r="C3" s="11"/>
      <c r="D3" s="11"/>
      <c r="E3" s="13"/>
      <c r="F3" s="11"/>
      <c r="G3" s="11"/>
      <c r="H3" s="13"/>
      <c r="I3" s="14"/>
      <c r="J3" s="14"/>
      <c r="L3" s="40" t="s">
        <v>42</v>
      </c>
      <c r="M3" s="41"/>
      <c r="N3" s="41"/>
      <c r="O3" s="41"/>
    </row>
    <row r="4" spans="1:15" ht="24" hidden="1" customHeight="1" x14ac:dyDescent="0.2">
      <c r="B4" s="12"/>
      <c r="C4" s="11"/>
      <c r="D4" s="11"/>
      <c r="E4" s="13"/>
      <c r="F4" s="11"/>
      <c r="G4" s="11"/>
      <c r="H4" s="13"/>
      <c r="I4" s="14"/>
      <c r="J4" s="14"/>
      <c r="K4" s="40"/>
      <c r="L4" s="40"/>
      <c r="M4" s="40"/>
      <c r="N4" s="40"/>
      <c r="O4" s="40"/>
    </row>
    <row r="5" spans="1:15" ht="40.5" customHeight="1" x14ac:dyDescent="0.2">
      <c r="B5" s="36" t="s">
        <v>41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1:15" x14ac:dyDescent="0.2">
      <c r="B6" s="37" t="s">
        <v>17</v>
      </c>
      <c r="C6" s="38"/>
      <c r="D6" s="11"/>
      <c r="E6" s="13"/>
      <c r="F6" s="11"/>
      <c r="G6" s="11"/>
      <c r="H6" s="11"/>
      <c r="I6" s="15"/>
      <c r="J6" s="15"/>
      <c r="K6" s="15"/>
      <c r="L6" s="15"/>
      <c r="M6" s="15"/>
      <c r="N6" s="15"/>
      <c r="O6" s="15"/>
    </row>
    <row r="7" spans="1:15" x14ac:dyDescent="0.2">
      <c r="B7" s="39" t="s">
        <v>0</v>
      </c>
      <c r="C7" s="39"/>
      <c r="D7" s="11"/>
      <c r="E7" s="13"/>
      <c r="F7" s="11"/>
      <c r="G7" s="11"/>
      <c r="H7" s="11"/>
      <c r="I7" s="15"/>
      <c r="J7" s="15"/>
      <c r="K7" s="15"/>
      <c r="L7" s="15"/>
      <c r="M7" s="15"/>
      <c r="N7" s="15"/>
      <c r="O7" s="15" t="s">
        <v>18</v>
      </c>
    </row>
    <row r="8" spans="1:15" x14ac:dyDescent="0.2">
      <c r="A8" s="7"/>
      <c r="B8" s="46" t="s">
        <v>1</v>
      </c>
      <c r="C8" s="42" t="s">
        <v>2</v>
      </c>
      <c r="D8" s="42" t="s">
        <v>3</v>
      </c>
      <c r="E8" s="43" t="s">
        <v>4</v>
      </c>
      <c r="F8" s="42" t="s">
        <v>5</v>
      </c>
      <c r="G8" s="42" t="s">
        <v>6</v>
      </c>
      <c r="H8" s="43" t="s">
        <v>7</v>
      </c>
      <c r="I8" s="44" t="s">
        <v>8</v>
      </c>
      <c r="J8" s="44" t="s">
        <v>9</v>
      </c>
      <c r="K8" s="45" t="s">
        <v>10</v>
      </c>
      <c r="L8" s="45"/>
      <c r="M8" s="45"/>
      <c r="N8" s="45"/>
      <c r="O8" s="45"/>
    </row>
    <row r="9" spans="1:15" ht="147.75" x14ac:dyDescent="0.2">
      <c r="A9" s="7"/>
      <c r="B9" s="46"/>
      <c r="C9" s="42"/>
      <c r="D9" s="42"/>
      <c r="E9" s="43"/>
      <c r="F9" s="42"/>
      <c r="G9" s="42"/>
      <c r="H9" s="43"/>
      <c r="I9" s="44"/>
      <c r="J9" s="44"/>
      <c r="K9" s="17" t="s">
        <v>11</v>
      </c>
      <c r="L9" s="17" t="s">
        <v>12</v>
      </c>
      <c r="M9" s="17" t="s">
        <v>13</v>
      </c>
      <c r="N9" s="17" t="s">
        <v>14</v>
      </c>
      <c r="O9" s="17" t="s">
        <v>15</v>
      </c>
    </row>
    <row r="10" spans="1:15" s="5" customFormat="1" x14ac:dyDescent="0.2">
      <c r="A10" s="8"/>
      <c r="B10" s="18">
        <v>1</v>
      </c>
      <c r="C10" s="16">
        <v>2</v>
      </c>
      <c r="D10" s="16">
        <v>3</v>
      </c>
      <c r="E10" s="19">
        <v>4</v>
      </c>
      <c r="F10" s="16">
        <v>5</v>
      </c>
      <c r="G10" s="16">
        <v>6</v>
      </c>
      <c r="H10" s="19" t="s">
        <v>16</v>
      </c>
      <c r="I10" s="19">
        <v>8</v>
      </c>
      <c r="J10" s="19">
        <v>9</v>
      </c>
      <c r="K10" s="19">
        <v>10</v>
      </c>
      <c r="L10" s="19">
        <v>11</v>
      </c>
      <c r="M10" s="19">
        <v>12</v>
      </c>
      <c r="N10" s="19">
        <v>13</v>
      </c>
      <c r="O10" s="19">
        <v>14</v>
      </c>
    </row>
    <row r="11" spans="1:15" s="29" customFormat="1" ht="44.25" customHeight="1" x14ac:dyDescent="0.2">
      <c r="A11" s="28">
        <v>1</v>
      </c>
      <c r="B11" s="20" t="s">
        <v>19</v>
      </c>
      <c r="C11" s="21" t="s">
        <v>20</v>
      </c>
      <c r="D11" s="21" t="s">
        <v>21</v>
      </c>
      <c r="E11" s="21" t="s">
        <v>21</v>
      </c>
      <c r="F11" s="21" t="s">
        <v>21</v>
      </c>
      <c r="G11" s="21" t="s">
        <v>22</v>
      </c>
      <c r="H11" s="21" t="s">
        <v>21</v>
      </c>
      <c r="I11" s="22" t="s">
        <v>21</v>
      </c>
      <c r="J11" s="23">
        <f>J12</f>
        <v>874179</v>
      </c>
      <c r="K11" s="23">
        <f>K12</f>
        <v>874179</v>
      </c>
      <c r="L11" s="23">
        <v>0</v>
      </c>
      <c r="M11" s="23">
        <v>0</v>
      </c>
      <c r="N11" s="23">
        <v>0</v>
      </c>
      <c r="O11" s="23">
        <v>0</v>
      </c>
    </row>
    <row r="12" spans="1:15" s="29" customFormat="1" ht="295.5" customHeight="1" x14ac:dyDescent="0.2">
      <c r="A12" s="28">
        <v>1</v>
      </c>
      <c r="B12" s="20" t="s">
        <v>23</v>
      </c>
      <c r="C12" s="21" t="s">
        <v>24</v>
      </c>
      <c r="D12" s="21" t="s">
        <v>25</v>
      </c>
      <c r="E12" s="21" t="s">
        <v>21</v>
      </c>
      <c r="F12" s="21" t="s">
        <v>21</v>
      </c>
      <c r="G12" s="21" t="s">
        <v>22</v>
      </c>
      <c r="H12" s="21" t="s">
        <v>26</v>
      </c>
      <c r="I12" s="23">
        <v>33398736</v>
      </c>
      <c r="J12" s="23">
        <f>J13</f>
        <v>874179</v>
      </c>
      <c r="K12" s="23">
        <f>K13</f>
        <v>874179</v>
      </c>
      <c r="L12" s="23">
        <v>0</v>
      </c>
      <c r="M12" s="23">
        <v>0</v>
      </c>
      <c r="N12" s="23">
        <v>0</v>
      </c>
      <c r="O12" s="23">
        <v>0</v>
      </c>
    </row>
    <row r="13" spans="1:15" s="29" customFormat="1" ht="186" customHeight="1" x14ac:dyDescent="0.2">
      <c r="A13" s="28">
        <v>0</v>
      </c>
      <c r="B13" s="20" t="s">
        <v>21</v>
      </c>
      <c r="C13" s="21" t="s">
        <v>21</v>
      </c>
      <c r="D13" s="21" t="s">
        <v>21</v>
      </c>
      <c r="E13" s="21" t="s">
        <v>27</v>
      </c>
      <c r="F13" s="21" t="s">
        <v>28</v>
      </c>
      <c r="G13" s="21" t="s">
        <v>22</v>
      </c>
      <c r="H13" s="21" t="s">
        <v>21</v>
      </c>
      <c r="I13" s="22" t="s">
        <v>21</v>
      </c>
      <c r="J13" s="23">
        <v>874179</v>
      </c>
      <c r="K13" s="23">
        <v>874179</v>
      </c>
      <c r="L13" s="23">
        <v>0</v>
      </c>
      <c r="M13" s="23">
        <v>0</v>
      </c>
      <c r="N13" s="23">
        <v>0</v>
      </c>
      <c r="O13" s="23">
        <v>0</v>
      </c>
    </row>
    <row r="14" spans="1:15" s="29" customFormat="1" ht="69.75" customHeight="1" x14ac:dyDescent="0.2">
      <c r="A14" s="28">
        <v>1</v>
      </c>
      <c r="B14" s="20">
        <v>2</v>
      </c>
      <c r="C14" s="21" t="s">
        <v>20</v>
      </c>
      <c r="D14" s="21" t="s">
        <v>21</v>
      </c>
      <c r="E14" s="21" t="s">
        <v>21</v>
      </c>
      <c r="F14" s="21" t="s">
        <v>21</v>
      </c>
      <c r="G14" s="21" t="s">
        <v>31</v>
      </c>
      <c r="H14" s="21" t="s">
        <v>21</v>
      </c>
      <c r="I14" s="22" t="s">
        <v>21</v>
      </c>
      <c r="J14" s="23">
        <f>J15</f>
        <v>-2124939</v>
      </c>
      <c r="K14" s="23">
        <f>K15</f>
        <v>-2124939</v>
      </c>
      <c r="L14" s="23">
        <v>0</v>
      </c>
      <c r="M14" s="23">
        <v>0</v>
      </c>
      <c r="N14" s="23">
        <v>0</v>
      </c>
      <c r="O14" s="23">
        <v>0</v>
      </c>
    </row>
    <row r="15" spans="1:15" s="29" customFormat="1" ht="197.25" customHeight="1" x14ac:dyDescent="0.2">
      <c r="A15" s="28">
        <v>1</v>
      </c>
      <c r="B15" s="30" t="s">
        <v>29</v>
      </c>
      <c r="C15" s="21" t="s">
        <v>32</v>
      </c>
      <c r="D15" s="21" t="s">
        <v>33</v>
      </c>
      <c r="E15" s="21" t="s">
        <v>21</v>
      </c>
      <c r="F15" s="21" t="s">
        <v>21</v>
      </c>
      <c r="G15" s="21" t="s">
        <v>31</v>
      </c>
      <c r="H15" s="21" t="s">
        <v>30</v>
      </c>
      <c r="I15" s="23">
        <v>23156000</v>
      </c>
      <c r="J15" s="23">
        <f>J16</f>
        <v>-2124939</v>
      </c>
      <c r="K15" s="23">
        <f>K16</f>
        <v>-2124939</v>
      </c>
      <c r="L15" s="23">
        <v>0</v>
      </c>
      <c r="M15" s="23">
        <v>0</v>
      </c>
      <c r="N15" s="23">
        <v>0</v>
      </c>
      <c r="O15" s="23">
        <v>0</v>
      </c>
    </row>
    <row r="16" spans="1:15" s="29" customFormat="1" ht="188.25" customHeight="1" x14ac:dyDescent="0.2">
      <c r="A16" s="28">
        <v>0</v>
      </c>
      <c r="B16" s="20" t="s">
        <v>21</v>
      </c>
      <c r="C16" s="21" t="s">
        <v>21</v>
      </c>
      <c r="D16" s="21" t="s">
        <v>21</v>
      </c>
      <c r="E16" s="21" t="s">
        <v>34</v>
      </c>
      <c r="F16" s="21" t="s">
        <v>35</v>
      </c>
      <c r="G16" s="21" t="s">
        <v>31</v>
      </c>
      <c r="H16" s="21" t="s">
        <v>21</v>
      </c>
      <c r="I16" s="22" t="s">
        <v>21</v>
      </c>
      <c r="J16" s="23">
        <v>-2124939</v>
      </c>
      <c r="K16" s="23">
        <v>-2124939</v>
      </c>
      <c r="L16" s="23">
        <v>0</v>
      </c>
      <c r="M16" s="23">
        <v>0</v>
      </c>
      <c r="N16" s="23">
        <v>0</v>
      </c>
      <c r="O16" s="23">
        <v>0</v>
      </c>
    </row>
    <row r="17" spans="1:15" ht="93.75" customHeight="1" x14ac:dyDescent="0.2">
      <c r="A17" s="7">
        <v>1</v>
      </c>
      <c r="B17" s="20">
        <v>3</v>
      </c>
      <c r="C17" s="21" t="s">
        <v>51</v>
      </c>
      <c r="D17" s="21" t="s">
        <v>21</v>
      </c>
      <c r="E17" s="21" t="s">
        <v>21</v>
      </c>
      <c r="F17" s="21" t="s">
        <v>21</v>
      </c>
      <c r="G17" s="21" t="s">
        <v>45</v>
      </c>
      <c r="H17" s="21" t="s">
        <v>21</v>
      </c>
      <c r="I17" s="22" t="s">
        <v>21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</row>
    <row r="18" spans="1:15" ht="97.5" customHeight="1" x14ac:dyDescent="0.2">
      <c r="A18" s="7">
        <v>1</v>
      </c>
      <c r="B18" s="30" t="s">
        <v>52</v>
      </c>
      <c r="C18" s="21" t="s">
        <v>43</v>
      </c>
      <c r="D18" s="21" t="s">
        <v>44</v>
      </c>
      <c r="E18" s="21" t="s">
        <v>21</v>
      </c>
      <c r="F18" s="21" t="s">
        <v>21</v>
      </c>
      <c r="G18" s="21" t="s">
        <v>45</v>
      </c>
      <c r="H18" s="21" t="s">
        <v>46</v>
      </c>
      <c r="I18" s="23">
        <v>3324000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</row>
    <row r="19" spans="1:15" ht="177" customHeight="1" x14ac:dyDescent="0.2">
      <c r="A19" s="7"/>
      <c r="B19" s="21" t="s">
        <v>21</v>
      </c>
      <c r="C19" s="21" t="s">
        <v>21</v>
      </c>
      <c r="D19" s="21" t="s">
        <v>21</v>
      </c>
      <c r="E19" s="31" t="s">
        <v>47</v>
      </c>
      <c r="F19" s="21" t="s">
        <v>48</v>
      </c>
      <c r="G19" s="21" t="s">
        <v>45</v>
      </c>
      <c r="H19" s="21" t="s">
        <v>21</v>
      </c>
      <c r="I19" s="21" t="s">
        <v>21</v>
      </c>
      <c r="J19" s="23">
        <v>3324000</v>
      </c>
      <c r="K19" s="23">
        <v>3324000</v>
      </c>
      <c r="L19" s="23">
        <v>0</v>
      </c>
      <c r="M19" s="23">
        <v>0</v>
      </c>
      <c r="N19" s="23">
        <v>0</v>
      </c>
      <c r="O19" s="23">
        <v>0</v>
      </c>
    </row>
    <row r="20" spans="1:15" ht="140.25" customHeight="1" x14ac:dyDescent="0.2">
      <c r="A20" s="7">
        <v>0</v>
      </c>
      <c r="B20" s="20" t="s">
        <v>21</v>
      </c>
      <c r="C20" s="21" t="s">
        <v>21</v>
      </c>
      <c r="D20" s="21" t="s">
        <v>21</v>
      </c>
      <c r="E20" s="21" t="s">
        <v>49</v>
      </c>
      <c r="F20" s="21" t="s">
        <v>50</v>
      </c>
      <c r="G20" s="21" t="s">
        <v>45</v>
      </c>
      <c r="H20" s="21" t="s">
        <v>21</v>
      </c>
      <c r="I20" s="22" t="s">
        <v>21</v>
      </c>
      <c r="J20" s="23">
        <v>-3324000</v>
      </c>
      <c r="K20" s="23">
        <v>-3324000</v>
      </c>
      <c r="L20" s="23">
        <v>0</v>
      </c>
      <c r="M20" s="23">
        <v>0</v>
      </c>
      <c r="N20" s="23">
        <v>0</v>
      </c>
      <c r="O20" s="23">
        <v>0</v>
      </c>
    </row>
    <row r="21" spans="1:15" x14ac:dyDescent="0.2">
      <c r="A21" s="7">
        <v>1</v>
      </c>
      <c r="B21" s="20" t="s">
        <v>21</v>
      </c>
      <c r="C21" s="21" t="s">
        <v>21</v>
      </c>
      <c r="D21" s="21" t="s">
        <v>21</v>
      </c>
      <c r="E21" s="21" t="s">
        <v>21</v>
      </c>
      <c r="F21" s="21" t="s">
        <v>21</v>
      </c>
      <c r="G21" s="21" t="s">
        <v>21</v>
      </c>
      <c r="H21" s="21" t="s">
        <v>21</v>
      </c>
      <c r="I21" s="22" t="s">
        <v>36</v>
      </c>
      <c r="J21" s="23">
        <f>J17+J14+J11</f>
        <v>-1250760</v>
      </c>
      <c r="K21" s="23">
        <f>K17+K14+K11</f>
        <v>-1250760</v>
      </c>
      <c r="L21" s="23">
        <v>0</v>
      </c>
      <c r="M21" s="23">
        <v>0</v>
      </c>
      <c r="N21" s="23">
        <v>0</v>
      </c>
      <c r="O21" s="23">
        <v>0</v>
      </c>
    </row>
    <row r="22" spans="1:15" x14ac:dyDescent="0.2">
      <c r="B22" s="32"/>
      <c r="C22" s="33"/>
      <c r="D22" s="33"/>
      <c r="E22" s="33"/>
      <c r="F22" s="33"/>
      <c r="G22" s="33"/>
      <c r="H22" s="33"/>
      <c r="I22" s="34"/>
      <c r="J22" s="35"/>
      <c r="K22" s="35"/>
      <c r="L22" s="35"/>
      <c r="M22" s="35"/>
      <c r="N22" s="35"/>
      <c r="O22" s="35"/>
    </row>
    <row r="23" spans="1:15" customFormat="1" ht="15" x14ac:dyDescent="0.25">
      <c r="B23" s="9" t="s">
        <v>39</v>
      </c>
      <c r="C23" s="24"/>
      <c r="D23" s="24"/>
      <c r="E23" s="24"/>
      <c r="F23" s="24"/>
      <c r="G23" s="24"/>
      <c r="H23" s="24"/>
      <c r="I23" s="9" t="s">
        <v>40</v>
      </c>
      <c r="J23" s="24"/>
      <c r="K23" s="24"/>
      <c r="L23" s="24"/>
      <c r="M23" s="24"/>
      <c r="N23" s="24"/>
      <c r="O23" s="24"/>
    </row>
    <row r="24" spans="1:15" x14ac:dyDescent="0.2">
      <c r="B24" s="25"/>
      <c r="C24" s="26"/>
      <c r="D24" s="26"/>
      <c r="E24" s="26"/>
      <c r="F24" s="26"/>
      <c r="G24" s="26"/>
      <c r="H24" s="26"/>
      <c r="I24" s="27"/>
      <c r="J24" s="27"/>
      <c r="K24" s="27"/>
      <c r="L24" s="27"/>
      <c r="M24" s="27"/>
      <c r="N24" s="27"/>
      <c r="O24" s="27"/>
    </row>
    <row r="32" spans="1:15" ht="18" x14ac:dyDescent="0.2">
      <c r="F32" s="10"/>
    </row>
  </sheetData>
  <mergeCells count="17"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O8"/>
    <mergeCell ref="B5:O5"/>
    <mergeCell ref="B6:C6"/>
    <mergeCell ref="B7:C7"/>
    <mergeCell ref="K4:O4"/>
    <mergeCell ref="L1:O1"/>
    <mergeCell ref="L2:O2"/>
    <mergeCell ref="L3:O3"/>
  </mergeCells>
  <phoneticPr fontId="0" type="noConversion"/>
  <conditionalFormatting sqref="B11:B18">
    <cfRule type="expression" dxfId="33" priority="15" stopIfTrue="1">
      <formula>A11=1</formula>
    </cfRule>
  </conditionalFormatting>
  <conditionalFormatting sqref="B20:B22">
    <cfRule type="expression" dxfId="32" priority="1" stopIfTrue="1">
      <formula>A20=1</formula>
    </cfRule>
  </conditionalFormatting>
  <conditionalFormatting sqref="B19:D19">
    <cfRule type="expression" dxfId="31" priority="34" stopIfTrue="1">
      <formula>XFD19=1</formula>
    </cfRule>
  </conditionalFormatting>
  <conditionalFormatting sqref="C11:C18">
    <cfRule type="expression" dxfId="30" priority="16" stopIfTrue="1">
      <formula>A11=1</formula>
    </cfRule>
  </conditionalFormatting>
  <conditionalFormatting sqref="C20:C22">
    <cfRule type="expression" dxfId="29" priority="2" stopIfTrue="1">
      <formula>A20=1</formula>
    </cfRule>
  </conditionalFormatting>
  <conditionalFormatting sqref="D11:D18">
    <cfRule type="expression" dxfId="28" priority="17" stopIfTrue="1">
      <formula>A11=1</formula>
    </cfRule>
  </conditionalFormatting>
  <conditionalFormatting sqref="D20:D22">
    <cfRule type="expression" dxfId="27" priority="3" stopIfTrue="1">
      <formula>A20=1</formula>
    </cfRule>
  </conditionalFormatting>
  <conditionalFormatting sqref="E11:E22">
    <cfRule type="expression" dxfId="26" priority="4" stopIfTrue="1">
      <formula>A11=1</formula>
    </cfRule>
  </conditionalFormatting>
  <conditionalFormatting sqref="F11:F22">
    <cfRule type="expression" dxfId="25" priority="5" stopIfTrue="1">
      <formula>A11=1</formula>
    </cfRule>
  </conditionalFormatting>
  <conditionalFormatting sqref="G11:G22">
    <cfRule type="expression" dxfId="24" priority="6" stopIfTrue="1">
      <formula>A11=1</formula>
    </cfRule>
  </conditionalFormatting>
  <conditionalFormatting sqref="H11:H18">
    <cfRule type="expression" dxfId="23" priority="21" stopIfTrue="1">
      <formula>A11=1</formula>
    </cfRule>
  </conditionalFormatting>
  <conditionalFormatting sqref="H20:H22">
    <cfRule type="expression" dxfId="22" priority="7" stopIfTrue="1">
      <formula>A20=1</formula>
    </cfRule>
  </conditionalFormatting>
  <conditionalFormatting sqref="H19:I19">
    <cfRule type="expression" dxfId="21" priority="30" stopIfTrue="1">
      <formula>F19=1</formula>
    </cfRule>
  </conditionalFormatting>
  <conditionalFormatting sqref="I11:I17">
    <cfRule type="expression" dxfId="20" priority="22" stopIfTrue="1">
      <formula>A11=1</formula>
    </cfRule>
  </conditionalFormatting>
  <conditionalFormatting sqref="I18">
    <cfRule type="expression" dxfId="19" priority="29" stopIfTrue="1">
      <formula>XFD18=1</formula>
    </cfRule>
  </conditionalFormatting>
  <conditionalFormatting sqref="I20:I22">
    <cfRule type="expression" dxfId="18" priority="8" stopIfTrue="1">
      <formula>A20=1</formula>
    </cfRule>
  </conditionalFormatting>
  <conditionalFormatting sqref="J17">
    <cfRule type="expression" dxfId="17" priority="23" stopIfTrue="1">
      <formula>A17=1</formula>
    </cfRule>
  </conditionalFormatting>
  <conditionalFormatting sqref="J19:J22 K21">
    <cfRule type="expression" dxfId="16" priority="9" stopIfTrue="1">
      <formula>A19=1</formula>
    </cfRule>
  </conditionalFormatting>
  <conditionalFormatting sqref="J11:K15">
    <cfRule type="expression" dxfId="15" priority="56" stopIfTrue="1">
      <formula>A11=1</formula>
    </cfRule>
  </conditionalFormatting>
  <conditionalFormatting sqref="J16:K16">
    <cfRule type="expression" dxfId="14" priority="47" stopIfTrue="1">
      <formula>XFD16=1</formula>
    </cfRule>
  </conditionalFormatting>
  <conditionalFormatting sqref="J18:L18">
    <cfRule type="expression" dxfId="13" priority="31" stopIfTrue="1">
      <formula>XFC18=1</formula>
    </cfRule>
  </conditionalFormatting>
  <conditionalFormatting sqref="K17">
    <cfRule type="expression" dxfId="12" priority="24" stopIfTrue="1">
      <formula>A17=1</formula>
    </cfRule>
  </conditionalFormatting>
  <conditionalFormatting sqref="K19">
    <cfRule type="expression" dxfId="11" priority="32" stopIfTrue="1">
      <formula>B19=1</formula>
    </cfRule>
  </conditionalFormatting>
  <conditionalFormatting sqref="K20">
    <cfRule type="expression" dxfId="10" priority="42" stopIfTrue="1">
      <formula>A20=1</formula>
    </cfRule>
  </conditionalFormatting>
  <conditionalFormatting sqref="K22">
    <cfRule type="expression" dxfId="9" priority="10" stopIfTrue="1">
      <formula>A22=1</formula>
    </cfRule>
  </conditionalFormatting>
  <conditionalFormatting sqref="L11:L17">
    <cfRule type="expression" dxfId="8" priority="25" stopIfTrue="1">
      <formula>A11=1</formula>
    </cfRule>
  </conditionalFormatting>
  <conditionalFormatting sqref="L20:L22">
    <cfRule type="expression" dxfId="7" priority="11" stopIfTrue="1">
      <formula>A20=1</formula>
    </cfRule>
  </conditionalFormatting>
  <conditionalFormatting sqref="L19:O19">
    <cfRule type="expression" dxfId="6" priority="43" stopIfTrue="1">
      <formula>A19=1</formula>
    </cfRule>
  </conditionalFormatting>
  <conditionalFormatting sqref="M11:M18">
    <cfRule type="expression" dxfId="5" priority="26" stopIfTrue="1">
      <formula>A11=1</formula>
    </cfRule>
  </conditionalFormatting>
  <conditionalFormatting sqref="M20:M22">
    <cfRule type="expression" dxfId="4" priority="12" stopIfTrue="1">
      <formula>A20=1</formula>
    </cfRule>
  </conditionalFormatting>
  <conditionalFormatting sqref="N11:N18">
    <cfRule type="expression" dxfId="3" priority="27" stopIfTrue="1">
      <formula>A11=1</formula>
    </cfRule>
  </conditionalFormatting>
  <conditionalFormatting sqref="N20:N22">
    <cfRule type="expression" dxfId="2" priority="13" stopIfTrue="1">
      <formula>A20=1</formula>
    </cfRule>
  </conditionalFormatting>
  <conditionalFormatting sqref="O11:O18">
    <cfRule type="expression" dxfId="1" priority="28" stopIfTrue="1">
      <formula>A11=1</formula>
    </cfRule>
  </conditionalFormatting>
  <conditionalFormatting sqref="O20:O22">
    <cfRule type="expression" dxfId="0" priority="14" stopIfTrue="1">
      <formula>A20=1</formula>
    </cfRule>
  </conditionalFormatting>
  <pageMargins left="0.35433070866141736" right="0.35433070866141736" top="0.35433070866141736" bottom="0.43307086614173229" header="0.31496062992125984" footer="0.23622047244094491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rish_dod_6</vt:lpstr>
      <vt:lpstr>Аркуш1</vt:lpstr>
      <vt:lpstr>rish_dod_6!Заголовки_для_друку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Школьницька Іванна Володимирівна</dc:creator>
  <cp:lastModifiedBy>Школьницька Іванна Володимирівна</cp:lastModifiedBy>
  <cp:lastPrinted>2026-02-16T09:41:26Z</cp:lastPrinted>
  <dcterms:created xsi:type="dcterms:W3CDTF">2025-12-19T16:44:32Z</dcterms:created>
  <dcterms:modified xsi:type="dcterms:W3CDTF">2026-02-16T14:20:00Z</dcterms:modified>
</cp:coreProperties>
</file>