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2.05.2026\"/>
    </mc:Choice>
  </mc:AlternateContent>
  <xr:revisionPtr revIDLastSave="0" documentId="13_ncr:1_{98DBE9B7-0F52-4C31-8BFE-D9D57EAB5537}" xr6:coauthVersionLast="47" xr6:coauthVersionMax="47" xr10:uidLastSave="{00000000-0000-0000-0000-000000000000}"/>
  <bookViews>
    <workbookView xWindow="-109" yWindow="-109" windowWidth="18775" windowHeight="9931" xr2:uid="{36591CF5-A156-4E11-A684-F4E5C042B7A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38" i="1" l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<sst xmlns="http://schemas.openxmlformats.org/spreadsheetml/2006/main" count="110" uniqueCount="96">
  <si>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</si>
  <si>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</si>
  <si>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</si>
  <si>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</si>
  <si>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</si>
  <si>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</si>
  <si>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</si>
  <si>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</si>
  <si>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</si>
  <si>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</si>
  <si>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</si>
  <si>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</si>
  <si>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</si>
  <si>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</si>
  <si>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</si>
  <si>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</si>
  <si>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</si>
  <si>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</si>
  <si>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</si>
  <si>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</si>
  <si>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</si>
  <si>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</si>
  <si>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</si>
  <si>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</si>
  <si>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</si>
  <si>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</si>
  <si>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</si>
  <si>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</si>
  <si>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</si>
  <si>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</si>
  <si>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</si>
  <si>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0600000</t>
  </si>
  <si>
    <t>Управління освіти, молоді та спорту Чортківської міської ради</t>
  </si>
  <si>
    <t>0610000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</si>
  <si>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</si>
  <si>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</si>
  <si>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</si>
  <si>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</si>
  <si>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0611183</t>
  </si>
  <si>
    <t>0990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</si>
  <si>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</si>
  <si>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</si>
  <si>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</si>
  <si>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</si>
  <si>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</si>
  <si>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1000000</t>
  </si>
  <si>
    <t>Управління культури та мистецтв Чортківської міської ради</t>
  </si>
  <si>
    <t>1010000</t>
  </si>
  <si>
    <t>1011080</t>
  </si>
  <si>
    <t>0960</t>
  </si>
  <si>
    <t>1080</t>
  </si>
  <si>
    <t>Надання спеціалізованої освіти мистецькими школами</t>
  </si>
  <si>
    <t>1200000</t>
  </si>
  <si>
    <t>Управління комунального господарства Чортківської міської ради</t>
  </si>
  <si>
    <t>1210000</t>
  </si>
  <si>
    <t>1216030</t>
  </si>
  <si>
    <t>0620</t>
  </si>
  <si>
    <t>6030</t>
  </si>
  <si>
    <t>Організація благоустрою населених пунктів</t>
  </si>
  <si>
    <t>1216091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</si>
  <si>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</si>
  <si>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</si>
  <si>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</si>
  <si>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</si>
  <si>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</si>
  <si>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</si>
  <si>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</si>
  <si>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</si>
  <si>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0490</t>
  </si>
  <si>
    <t>7670</t>
  </si>
  <si>
    <t>Внески до статутного капіталу суб`єктів господарювання</t>
  </si>
  <si>
    <t>1218340</t>
  </si>
  <si>
    <t>0540</t>
  </si>
  <si>
    <t>8340</t>
  </si>
  <si>
    <t>Природоохоронні заходи за рахунок цільових фондів</t>
  </si>
  <si>
    <t>3700000</t>
  </si>
  <si>
    <t>Фінансове управління Чортківської міської ради</t>
  </si>
  <si>
    <t>3710000</t>
  </si>
  <si>
    <t>3718710</t>
  </si>
  <si>
    <t>0133</t>
  </si>
  <si>
    <t>8710</t>
  </si>
  <si>
    <t>Резервний фонд місцевого бюджету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</si>
  <si>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</si>
  <si>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</si>
  <si>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</si>
  <si>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</si>
  <si>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</si>
  <si>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</si>
  <si>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</si>
  <si>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</si>
  <si>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</si>
  <si>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</si>
  <si>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</si>
  <si>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РОЗПОДІЛУ</t>
  </si>
  <si>
    <t>видатків бюджету  Чортківської міської територіальної громади на 2026 рік</t>
  </si>
  <si>
    <t>від 22 травня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</si>
</sst>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4" fillId="0" borderId="0" xfId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8D6D763C-0A9E-4B4F-BF4A-C8E066ED69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61D6-487B-4E95-8DE4-C89EF2BED57A}">
  <sheetPr>
    <pageSetUpPr fitToPage="1"/>
  </sheetPr>
  <dimension ref="A1:P41"/>
  <sheetViews>
    <sheetView tabSelected="1" topLeftCell="A31" workbookViewId="0">
      <selection activeCell="D35" sqref="D35"/>
    </sheetView>
  </sheetViews>
  <sheetFormatPr defaultRowHeight="14.3" x14ac:dyDescent="0.25"/>
  <cols>
    <col min="1" max="3" width="11.875" customWidth="1"/>
    <col min="4" max="4" width="40.625" customWidth="1"/>
    <col min="5" max="16" width="13.625" customWidth="1"/>
  </cols>
  <sheetData>
    <row r="1" spans="1:16" x14ac:dyDescent="0.25">
      <c r="M1" s="22"/>
      <c r="N1" s="22"/>
      <c r="O1" s="22" t="s">
        <v>0</v>
      </c>
    </row>
    <row r="2" spans="1:16" x14ac:dyDescent="0.25">
      <c r="M2" s="22"/>
      <c r="N2" s="22"/>
      <c r="O2" s="22" t="s">
        <v>92</v>
      </c>
    </row>
    <row r="3" spans="1:16" x14ac:dyDescent="0.25">
      <c r="M3" s="22"/>
      <c r="N3" s="22"/>
      <c r="O3" s="22" t="s">
        <v>95</v>
      </c>
    </row>
    <row r="5" spans="1:16" x14ac:dyDescent="0.25">
      <c r="A5" s="25" t="s">
        <v>93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5">
      <c r="A6" s="25" t="s">
        <v>94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5">
      <c r="A7" s="21" t="s">
        <v>90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0" t="s">
        <v>91</v>
      </c>
      <c r="P8" s="1" t="s">
        <v>1</v>
      </c>
    </row>
    <row r="9" spans="1:16" x14ac:dyDescent="0.25">
      <c r="A9" s="27" t="s">
        <v>2</v>
      </c>
      <c r="B9" s="27" t="s">
        <v>3</v>
      </c>
      <c r="C9" s="27" t="s">
        <v>4</v>
      </c>
      <c r="D9" s="23" t="s">
        <v>5</v>
      </c>
      <c r="E9" s="23" t="s">
        <v>6</v>
      </c>
      <c r="F9" s="23"/>
      <c r="G9" s="23"/>
      <c r="H9" s="23"/>
      <c r="I9" s="23"/>
      <c r="J9" s="23" t="s">
        <v>13</v>
      </c>
      <c r="K9" s="23"/>
      <c r="L9" s="23"/>
      <c r="M9" s="23"/>
      <c r="N9" s="23"/>
      <c r="O9" s="23"/>
      <c r="P9" s="24" t="s">
        <v>15</v>
      </c>
    </row>
    <row r="10" spans="1:16" x14ac:dyDescent="0.25">
      <c r="A10" s="23"/>
      <c r="B10" s="23"/>
      <c r="C10" s="23"/>
      <c r="D10" s="23"/>
      <c r="E10" s="24" t="s">
        <v>7</v>
      </c>
      <c r="F10" s="23" t="s">
        <v>8</v>
      </c>
      <c r="G10" s="23" t="s">
        <v>9</v>
      </c>
      <c r="H10" s="23"/>
      <c r="I10" s="23" t="s">
        <v>12</v>
      </c>
      <c r="J10" s="24" t="s">
        <v>7</v>
      </c>
      <c r="K10" s="23" t="s">
        <v>14</v>
      </c>
      <c r="L10" s="23" t="s">
        <v>8</v>
      </c>
      <c r="M10" s="23" t="s">
        <v>9</v>
      </c>
      <c r="N10" s="23"/>
      <c r="O10" s="23" t="s">
        <v>12</v>
      </c>
      <c r="P10" s="23"/>
    </row>
    <row r="11" spans="1:16" x14ac:dyDescent="0.25">
      <c r="A11" s="23"/>
      <c r="B11" s="23"/>
      <c r="C11" s="23"/>
      <c r="D11" s="23"/>
      <c r="E11" s="23"/>
      <c r="F11" s="23"/>
      <c r="G11" s="23" t="s">
        <v>10</v>
      </c>
      <c r="H11" s="23" t="s">
        <v>11</v>
      </c>
      <c r="I11" s="23"/>
      <c r="J11" s="23"/>
      <c r="K11" s="23"/>
      <c r="L11" s="23"/>
      <c r="M11" s="23" t="s">
        <v>10</v>
      </c>
      <c r="N11" s="23" t="s">
        <v>11</v>
      </c>
      <c r="O11" s="23"/>
      <c r="P11" s="23"/>
    </row>
    <row r="12" spans="1:16" ht="44.3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5">
      <c r="A14" s="6" t="s">
        <v>16</v>
      </c>
      <c r="B14" s="7"/>
      <c r="C14" s="8"/>
      <c r="D14" s="9" t="s">
        <v>17</v>
      </c>
      <c r="E14" s="10">
        <v>428531</v>
      </c>
      <c r="F14" s="11">
        <v>98531</v>
      </c>
      <c r="G14" s="11">
        <v>0</v>
      </c>
      <c r="H14" s="11">
        <v>0</v>
      </c>
      <c r="I14" s="11">
        <v>330000</v>
      </c>
      <c r="J14" s="10">
        <v>85000</v>
      </c>
      <c r="K14" s="11">
        <v>85000</v>
      </c>
      <c r="L14" s="11">
        <v>0</v>
      </c>
      <c r="M14" s="11">
        <v>0</v>
      </c>
      <c r="N14" s="11">
        <v>0</v>
      </c>
      <c r="O14" s="11">
        <v>85000</v>
      </c>
      <c r="P14" s="10">
        <f t="shared" ref="P14:P38" si="0">E14+J14</f>
        <v>513531</v>
      </c>
    </row>
    <row r="15" spans="1:16" x14ac:dyDescent="0.25">
      <c r="A15" s="6" t="s">
        <v>18</v>
      </c>
      <c r="B15" s="7"/>
      <c r="C15" s="8"/>
      <c r="D15" s="9" t="s">
        <v>17</v>
      </c>
      <c r="E15" s="10">
        <v>428531</v>
      </c>
      <c r="F15" s="11">
        <v>98531</v>
      </c>
      <c r="G15" s="11">
        <v>0</v>
      </c>
      <c r="H15" s="11">
        <v>0</v>
      </c>
      <c r="I15" s="11">
        <v>330000</v>
      </c>
      <c r="J15" s="10">
        <v>85000</v>
      </c>
      <c r="K15" s="11">
        <v>85000</v>
      </c>
      <c r="L15" s="11">
        <v>0</v>
      </c>
      <c r="M15" s="11">
        <v>0</v>
      </c>
      <c r="N15" s="11">
        <v>0</v>
      </c>
      <c r="O15" s="11">
        <v>85000</v>
      </c>
      <c r="P15" s="10">
        <f t="shared" si="0"/>
        <v>513531</v>
      </c>
    </row>
    <row r="16" spans="1:16" ht="71.349999999999994" x14ac:dyDescent="0.25">
      <c r="A16" s="12" t="s">
        <v>19</v>
      </c>
      <c r="B16" s="12" t="s">
        <v>21</v>
      </c>
      <c r="C16" s="13" t="s">
        <v>20</v>
      </c>
      <c r="D16" s="14" t="s">
        <v>22</v>
      </c>
      <c r="E16" s="15">
        <v>98531</v>
      </c>
      <c r="F16" s="14">
        <v>98531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98531</v>
      </c>
    </row>
    <row r="17" spans="1:16" x14ac:dyDescent="0.25">
      <c r="A17" s="12" t="s">
        <v>23</v>
      </c>
      <c r="B17" s="12" t="s">
        <v>25</v>
      </c>
      <c r="C17" s="13" t="s">
        <v>24</v>
      </c>
      <c r="D17" s="14" t="s">
        <v>26</v>
      </c>
      <c r="E17" s="15">
        <v>330000</v>
      </c>
      <c r="F17" s="14">
        <v>0</v>
      </c>
      <c r="G17" s="14">
        <v>0</v>
      </c>
      <c r="H17" s="14">
        <v>0</v>
      </c>
      <c r="I17" s="14">
        <v>330000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330000</v>
      </c>
    </row>
    <row r="18" spans="1:16" ht="28.55" x14ac:dyDescent="0.25">
      <c r="A18" s="12" t="s">
        <v>27</v>
      </c>
      <c r="B18" s="12" t="s">
        <v>29</v>
      </c>
      <c r="C18" s="13" t="s">
        <v>28</v>
      </c>
      <c r="D18" s="14" t="s">
        <v>30</v>
      </c>
      <c r="E18" s="15">
        <v>0</v>
      </c>
      <c r="F18" s="14">
        <v>0</v>
      </c>
      <c r="G18" s="14">
        <v>0</v>
      </c>
      <c r="H18" s="14">
        <v>0</v>
      </c>
      <c r="I18" s="14">
        <v>0</v>
      </c>
      <c r="J18" s="15">
        <v>85000</v>
      </c>
      <c r="K18" s="14">
        <v>85000</v>
      </c>
      <c r="L18" s="14">
        <v>0</v>
      </c>
      <c r="M18" s="14">
        <v>0</v>
      </c>
      <c r="N18" s="14">
        <v>0</v>
      </c>
      <c r="O18" s="14">
        <v>85000</v>
      </c>
      <c r="P18" s="15">
        <f t="shared" si="0"/>
        <v>85000</v>
      </c>
    </row>
    <row r="19" spans="1:16" ht="28.55" x14ac:dyDescent="0.25">
      <c r="A19" s="6" t="s">
        <v>31</v>
      </c>
      <c r="B19" s="7"/>
      <c r="C19" s="8"/>
      <c r="D19" s="9" t="s">
        <v>32</v>
      </c>
      <c r="E19" s="10">
        <v>2167100</v>
      </c>
      <c r="F19" s="11">
        <v>2167100</v>
      </c>
      <c r="G19" s="11">
        <v>0</v>
      </c>
      <c r="H19" s="11">
        <v>0</v>
      </c>
      <c r="I19" s="11">
        <v>0</v>
      </c>
      <c r="J19" s="10">
        <v>-166600</v>
      </c>
      <c r="K19" s="11">
        <v>-166600</v>
      </c>
      <c r="L19" s="11">
        <v>0</v>
      </c>
      <c r="M19" s="11">
        <v>0</v>
      </c>
      <c r="N19" s="11">
        <v>0</v>
      </c>
      <c r="O19" s="11">
        <v>-166600</v>
      </c>
      <c r="P19" s="10">
        <f t="shared" si="0"/>
        <v>2000500</v>
      </c>
    </row>
    <row r="20" spans="1:16" ht="28.55" x14ac:dyDescent="0.25">
      <c r="A20" s="6" t="s">
        <v>33</v>
      </c>
      <c r="B20" s="7"/>
      <c r="C20" s="8"/>
      <c r="D20" s="9" t="s">
        <v>32</v>
      </c>
      <c r="E20" s="10">
        <v>2167100</v>
      </c>
      <c r="F20" s="11">
        <v>2167100</v>
      </c>
      <c r="G20" s="11">
        <v>0</v>
      </c>
      <c r="H20" s="11">
        <v>0</v>
      </c>
      <c r="I20" s="11">
        <v>0</v>
      </c>
      <c r="J20" s="10">
        <v>-166600</v>
      </c>
      <c r="K20" s="11">
        <v>-166600</v>
      </c>
      <c r="L20" s="11">
        <v>0</v>
      </c>
      <c r="M20" s="11">
        <v>0</v>
      </c>
      <c r="N20" s="11">
        <v>0</v>
      </c>
      <c r="O20" s="11">
        <v>-166600</v>
      </c>
      <c r="P20" s="10">
        <f t="shared" si="0"/>
        <v>2000500</v>
      </c>
    </row>
    <row r="21" spans="1:16" ht="42.8" x14ac:dyDescent="0.25">
      <c r="A21" s="12" t="s">
        <v>34</v>
      </c>
      <c r="B21" s="12" t="s">
        <v>36</v>
      </c>
      <c r="C21" s="13" t="s">
        <v>35</v>
      </c>
      <c r="D21" s="14" t="s">
        <v>37</v>
      </c>
      <c r="E21" s="15">
        <v>2167100</v>
      </c>
      <c r="F21" s="14">
        <v>2167100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2167100</v>
      </c>
    </row>
    <row r="22" spans="1:16" ht="85.6" x14ac:dyDescent="0.25">
      <c r="A22" s="12" t="s">
        <v>38</v>
      </c>
      <c r="B22" s="12" t="s">
        <v>40</v>
      </c>
      <c r="C22" s="13" t="s">
        <v>39</v>
      </c>
      <c r="D22" s="14" t="s">
        <v>41</v>
      </c>
      <c r="E22" s="15">
        <v>0</v>
      </c>
      <c r="F22" s="14">
        <v>0</v>
      </c>
      <c r="G22" s="14">
        <v>0</v>
      </c>
      <c r="H22" s="14">
        <v>0</v>
      </c>
      <c r="I22" s="14">
        <v>0</v>
      </c>
      <c r="J22" s="15">
        <v>-16600</v>
      </c>
      <c r="K22" s="14">
        <v>-16600</v>
      </c>
      <c r="L22" s="14">
        <v>0</v>
      </c>
      <c r="M22" s="14">
        <v>0</v>
      </c>
      <c r="N22" s="14">
        <v>0</v>
      </c>
      <c r="O22" s="14">
        <v>-16600</v>
      </c>
      <c r="P22" s="15">
        <f t="shared" si="0"/>
        <v>-16600</v>
      </c>
    </row>
    <row r="23" spans="1:16" ht="85.6" x14ac:dyDescent="0.25">
      <c r="A23" s="12" t="s">
        <v>42</v>
      </c>
      <c r="B23" s="12" t="s">
        <v>43</v>
      </c>
      <c r="C23" s="13" t="s">
        <v>39</v>
      </c>
      <c r="D23" s="14" t="s">
        <v>44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-150000</v>
      </c>
      <c r="K23" s="14">
        <v>-150000</v>
      </c>
      <c r="L23" s="14">
        <v>0</v>
      </c>
      <c r="M23" s="14">
        <v>0</v>
      </c>
      <c r="N23" s="14">
        <v>0</v>
      </c>
      <c r="O23" s="14">
        <v>-150000</v>
      </c>
      <c r="P23" s="15">
        <f t="shared" si="0"/>
        <v>-150000</v>
      </c>
    </row>
    <row r="24" spans="1:16" ht="28.55" x14ac:dyDescent="0.25">
      <c r="A24" s="6" t="s">
        <v>45</v>
      </c>
      <c r="B24" s="7"/>
      <c r="C24" s="8"/>
      <c r="D24" s="9" t="s">
        <v>46</v>
      </c>
      <c r="E24" s="10">
        <v>433466</v>
      </c>
      <c r="F24" s="11">
        <v>433466</v>
      </c>
      <c r="G24" s="11">
        <v>356000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433466</v>
      </c>
    </row>
    <row r="25" spans="1:16" ht="28.55" x14ac:dyDescent="0.25">
      <c r="A25" s="6" t="s">
        <v>47</v>
      </c>
      <c r="B25" s="7"/>
      <c r="C25" s="8"/>
      <c r="D25" s="9" t="s">
        <v>46</v>
      </c>
      <c r="E25" s="10">
        <v>433466</v>
      </c>
      <c r="F25" s="11">
        <v>433466</v>
      </c>
      <c r="G25" s="11">
        <v>356000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433466</v>
      </c>
    </row>
    <row r="26" spans="1:16" ht="28.55" x14ac:dyDescent="0.25">
      <c r="A26" s="12" t="s">
        <v>48</v>
      </c>
      <c r="B26" s="12" t="s">
        <v>50</v>
      </c>
      <c r="C26" s="13" t="s">
        <v>49</v>
      </c>
      <c r="D26" s="14" t="s">
        <v>51</v>
      </c>
      <c r="E26" s="15">
        <v>433466</v>
      </c>
      <c r="F26" s="14">
        <v>433466</v>
      </c>
      <c r="G26" s="14">
        <v>356000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433466</v>
      </c>
    </row>
    <row r="27" spans="1:16" ht="28.55" x14ac:dyDescent="0.25">
      <c r="A27" s="6" t="s">
        <v>52</v>
      </c>
      <c r="B27" s="7"/>
      <c r="C27" s="8"/>
      <c r="D27" s="9" t="s">
        <v>53</v>
      </c>
      <c r="E27" s="10">
        <v>400000</v>
      </c>
      <c r="F27" s="11">
        <v>0</v>
      </c>
      <c r="G27" s="11">
        <v>0</v>
      </c>
      <c r="H27" s="11">
        <v>0</v>
      </c>
      <c r="I27" s="11">
        <v>400000</v>
      </c>
      <c r="J27" s="10">
        <v>-2894031</v>
      </c>
      <c r="K27" s="11">
        <v>-3164031</v>
      </c>
      <c r="L27" s="11">
        <v>0</v>
      </c>
      <c r="M27" s="11">
        <v>0</v>
      </c>
      <c r="N27" s="11">
        <v>0</v>
      </c>
      <c r="O27" s="11">
        <v>-2894031</v>
      </c>
      <c r="P27" s="10">
        <f t="shared" si="0"/>
        <v>-2494031</v>
      </c>
    </row>
    <row r="28" spans="1:16" ht="28.55" x14ac:dyDescent="0.25">
      <c r="A28" s="6" t="s">
        <v>54</v>
      </c>
      <c r="B28" s="7"/>
      <c r="C28" s="8"/>
      <c r="D28" s="9" t="s">
        <v>53</v>
      </c>
      <c r="E28" s="10">
        <v>400000</v>
      </c>
      <c r="F28" s="11">
        <v>0</v>
      </c>
      <c r="G28" s="11">
        <v>0</v>
      </c>
      <c r="H28" s="11">
        <v>0</v>
      </c>
      <c r="I28" s="11">
        <v>400000</v>
      </c>
      <c r="J28" s="10">
        <v>-2894031</v>
      </c>
      <c r="K28" s="11">
        <v>-3164031</v>
      </c>
      <c r="L28" s="11">
        <v>0</v>
      </c>
      <c r="M28" s="11">
        <v>0</v>
      </c>
      <c r="N28" s="11">
        <v>0</v>
      </c>
      <c r="O28" s="11">
        <v>-2894031</v>
      </c>
      <c r="P28" s="10">
        <f t="shared" si="0"/>
        <v>-2494031</v>
      </c>
    </row>
    <row r="29" spans="1:16" x14ac:dyDescent="0.25">
      <c r="A29" s="12" t="s">
        <v>55</v>
      </c>
      <c r="B29" s="12" t="s">
        <v>57</v>
      </c>
      <c r="C29" s="13" t="s">
        <v>56</v>
      </c>
      <c r="D29" s="14" t="s">
        <v>58</v>
      </c>
      <c r="E29" s="15">
        <v>200000</v>
      </c>
      <c r="F29" s="14">
        <v>0</v>
      </c>
      <c r="G29" s="14">
        <v>0</v>
      </c>
      <c r="H29" s="14">
        <v>0</v>
      </c>
      <c r="I29" s="14">
        <v>200000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200000</v>
      </c>
    </row>
    <row r="30" spans="1:16" ht="71.349999999999994" x14ac:dyDescent="0.25">
      <c r="A30" s="12" t="s">
        <v>59</v>
      </c>
      <c r="B30" s="12" t="s">
        <v>61</v>
      </c>
      <c r="C30" s="13" t="s">
        <v>60</v>
      </c>
      <c r="D30" s="14" t="s">
        <v>62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-2164031</v>
      </c>
      <c r="K30" s="14">
        <v>-2164031</v>
      </c>
      <c r="L30" s="14">
        <v>0</v>
      </c>
      <c r="M30" s="14">
        <v>0</v>
      </c>
      <c r="N30" s="14">
        <v>0</v>
      </c>
      <c r="O30" s="14">
        <v>-2164031</v>
      </c>
      <c r="P30" s="15">
        <f t="shared" si="0"/>
        <v>-2164031</v>
      </c>
    </row>
    <row r="31" spans="1:16" ht="42.8" x14ac:dyDescent="0.25">
      <c r="A31" s="12" t="s">
        <v>63</v>
      </c>
      <c r="B31" s="12" t="s">
        <v>65</v>
      </c>
      <c r="C31" s="13" t="s">
        <v>64</v>
      </c>
      <c r="D31" s="14" t="s">
        <v>66</v>
      </c>
      <c r="E31" s="15">
        <v>200000</v>
      </c>
      <c r="F31" s="14">
        <v>0</v>
      </c>
      <c r="G31" s="14">
        <v>0</v>
      </c>
      <c r="H31" s="14">
        <v>0</v>
      </c>
      <c r="I31" s="14">
        <v>200000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200000</v>
      </c>
    </row>
    <row r="32" spans="1:16" ht="28.55" x14ac:dyDescent="0.25">
      <c r="A32" s="12" t="s">
        <v>67</v>
      </c>
      <c r="B32" s="12" t="s">
        <v>69</v>
      </c>
      <c r="C32" s="13" t="s">
        <v>68</v>
      </c>
      <c r="D32" s="14" t="s">
        <v>70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5">
        <v>-1000000</v>
      </c>
      <c r="K32" s="14">
        <v>-1000000</v>
      </c>
      <c r="L32" s="14">
        <v>0</v>
      </c>
      <c r="M32" s="14">
        <v>0</v>
      </c>
      <c r="N32" s="14">
        <v>0</v>
      </c>
      <c r="O32" s="14">
        <v>-1000000</v>
      </c>
      <c r="P32" s="15">
        <f t="shared" si="0"/>
        <v>-1000000</v>
      </c>
    </row>
    <row r="33" spans="1:16" ht="28.55" x14ac:dyDescent="0.25">
      <c r="A33" s="12" t="s">
        <v>71</v>
      </c>
      <c r="B33" s="12" t="s">
        <v>73</v>
      </c>
      <c r="C33" s="13" t="s">
        <v>72</v>
      </c>
      <c r="D33" s="14" t="s">
        <v>74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5">
        <v>270000</v>
      </c>
      <c r="K33" s="14">
        <v>0</v>
      </c>
      <c r="L33" s="14">
        <v>0</v>
      </c>
      <c r="M33" s="14">
        <v>0</v>
      </c>
      <c r="N33" s="14">
        <v>0</v>
      </c>
      <c r="O33" s="14">
        <v>270000</v>
      </c>
      <c r="P33" s="15">
        <f t="shared" si="0"/>
        <v>270000</v>
      </c>
    </row>
    <row r="34" spans="1:16" ht="28.55" x14ac:dyDescent="0.25">
      <c r="A34" s="6" t="s">
        <v>75</v>
      </c>
      <c r="B34" s="7"/>
      <c r="C34" s="8"/>
      <c r="D34" s="9" t="s">
        <v>76</v>
      </c>
      <c r="E34" s="10">
        <v>100000</v>
      </c>
      <c r="F34" s="11">
        <v>300000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100000</v>
      </c>
    </row>
    <row r="35" spans="1:16" ht="28.55" x14ac:dyDescent="0.25">
      <c r="A35" s="6" t="s">
        <v>77</v>
      </c>
      <c r="B35" s="7"/>
      <c r="C35" s="8"/>
      <c r="D35" s="9" t="s">
        <v>76</v>
      </c>
      <c r="E35" s="10">
        <v>100000</v>
      </c>
      <c r="F35" s="11">
        <v>300000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100000</v>
      </c>
    </row>
    <row r="36" spans="1:16" x14ac:dyDescent="0.25">
      <c r="A36" s="12" t="s">
        <v>78</v>
      </c>
      <c r="B36" s="12" t="s">
        <v>80</v>
      </c>
      <c r="C36" s="13" t="s">
        <v>79</v>
      </c>
      <c r="D36" s="14" t="s">
        <v>81</v>
      </c>
      <c r="E36" s="15">
        <v>-200000</v>
      </c>
      <c r="F36" s="14">
        <v>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-200000</v>
      </c>
    </row>
    <row r="37" spans="1:16" ht="42.8" x14ac:dyDescent="0.25">
      <c r="A37" s="12" t="s">
        <v>82</v>
      </c>
      <c r="B37" s="12" t="s">
        <v>84</v>
      </c>
      <c r="C37" s="13" t="s">
        <v>83</v>
      </c>
      <c r="D37" s="14" t="s">
        <v>85</v>
      </c>
      <c r="E37" s="15">
        <v>300000</v>
      </c>
      <c r="F37" s="14">
        <v>300000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300000</v>
      </c>
    </row>
    <row r="38" spans="1:16" x14ac:dyDescent="0.25">
      <c r="A38" s="16" t="s">
        <v>86</v>
      </c>
      <c r="B38" s="17" t="s">
        <v>86</v>
      </c>
      <c r="C38" s="18" t="s">
        <v>86</v>
      </c>
      <c r="D38" s="19" t="s">
        <v>87</v>
      </c>
      <c r="E38" s="10">
        <v>3529097</v>
      </c>
      <c r="F38" s="10">
        <v>2999097</v>
      </c>
      <c r="G38" s="10">
        <v>356000</v>
      </c>
      <c r="H38" s="10">
        <v>0</v>
      </c>
      <c r="I38" s="10">
        <v>730000</v>
      </c>
      <c r="J38" s="10">
        <v>-2975631</v>
      </c>
      <c r="K38" s="10">
        <v>-3245631</v>
      </c>
      <c r="L38" s="10">
        <v>0</v>
      </c>
      <c r="M38" s="10">
        <v>0</v>
      </c>
      <c r="N38" s="10">
        <v>0</v>
      </c>
      <c r="O38" s="10">
        <v>-2975631</v>
      </c>
      <c r="P38" s="10">
        <f t="shared" si="0"/>
        <v>553466</v>
      </c>
    </row>
    <row r="41" spans="1:16" x14ac:dyDescent="0.25">
      <c r="B41" s="3" t="s">
        <v>88</v>
      </c>
      <c r="I41" s="3" t="s">
        <v>89</v>
      </c>
    </row>
  </sheetData>
  <mergeCells count="22">
    <mergeCell ref="C9:C12"/>
    <mergeCell ref="D9:D12"/>
    <mergeCell ref="E9:I9"/>
    <mergeCell ref="E10:E12"/>
    <mergeCell ref="F10:F12"/>
    <mergeCell ref="G10:H10"/>
    <mergeCell ref="O10:O12"/>
    <mergeCell ref="P9:P12"/>
    <mergeCell ref="A5:P5"/>
    <mergeCell ref="A6:P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</mergeCells>
  <pageMargins left="0.196850393700787" right="0.196850393700787" top="0.39370078740157499" bottom="0.196850393700787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2026-05-19T08:28:00Z</cp:lastPrinted>
  <dcterms:created xsi:type="dcterms:W3CDTF">2026-05-19T08:21:59Z</dcterms:created>
  <dcterms:modified xsi:type="dcterms:W3CDTF">2026-05-19T08:28:22Z</dcterms:modified>
</cp:coreProperties>
</file>