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Рішення\Уточнення\17.09.2026\"/>
    </mc:Choice>
  </mc:AlternateContent>
  <xr:revisionPtr revIDLastSave="0" documentId="13_ncr:1_{EFA9E079-3D84-491F-AC6D-0B14B3BE4E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Арку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7" i="1" l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</calcChain>
</file>

<file path=xl/sharedStrings.xml><?xml version="1.0" encoding="utf-8"?>
<sst xmlns="http://schemas.openxmlformats.org/spreadsheetml/2006/main" count="182" uniqueCount="154">
  <si>
    <t>Додаток 3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</si>
  <si>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</si>
  <si>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</si>
  <si>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</si>
  <si>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</si>
  <si>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</si>
  <si>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</si>
  <si>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</si>
  <si>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</si>
  <si>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</si>
  <si>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</si>
  <si>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</si>
  <si>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</si>
  <si>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</si>
  <si>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</si>
  <si>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</si>
  <si>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</si>
  <si>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>Чортківська міська рада</t>
  </si>
  <si>
    <t>0110000</t>
  </si>
  <si>
    <t>0110150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</si>
  <si>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</si>
  <si>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</si>
  <si>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</si>
  <si>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</si>
  <si>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0133</t>
  </si>
  <si>
    <t>0180</t>
  </si>
  <si>
    <t>Інша діяльність у сфері державного управління</t>
  </si>
  <si>
    <t>0117130</t>
  </si>
  <si>
    <t>0421</t>
  </si>
  <si>
    <t>7130</t>
  </si>
  <si>
    <t>Здійснення заходів із землеустрою</t>
  </si>
  <si>
    <t>0117330</t>
  </si>
  <si>
    <t>0490</t>
  </si>
  <si>
    <t>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</si>
  <si>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</si>
  <si>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0117350</t>
  </si>
  <si>
    <t>0443</t>
  </si>
  <si>
    <t>7350</t>
  </si>
  <si>
    <t>Розроблення схем планування та забудови територій (містобудівної документації)</t>
  </si>
  <si>
    <t>0117530</t>
  </si>
  <si>
    <t>0460</t>
  </si>
  <si>
    <t>7530</t>
  </si>
  <si>
    <t>Інші заходи у сфері зв`язку, телекомунікації та інформатики</t>
  </si>
  <si>
    <t>0117693</t>
  </si>
  <si>
    <t>7693</t>
  </si>
  <si>
    <t>Інші заходи, пов`язані з економічною діяльністю</t>
  </si>
  <si>
    <t>0600000</t>
  </si>
  <si>
    <t>Управління освіти, молоді та спорту Чортківської міської ради</t>
  </si>
  <si>
    <t>0610000</t>
  </si>
  <si>
    <t>0611010</t>
  </si>
  <si>
    <t>0910</t>
  </si>
  <si>
    <t>1010</t>
  </si>
  <si>
    <t>Надання дошкільної освіти</t>
  </si>
  <si>
    <t>0611021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</si>
  <si>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</si>
  <si>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</si>
  <si>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</si>
  <si>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</si>
  <si>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</si>
  <si>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</si>
  <si>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</si>
  <si>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0960</t>
  </si>
  <si>
    <t>1070</t>
  </si>
  <si>
    <t>Надання позашкільної освіти закладами позашкільної освіти, заходи із позашкільної роботи з дітьми</t>
  </si>
  <si>
    <t>0611142</t>
  </si>
  <si>
    <t>0990</t>
  </si>
  <si>
    <t>1142</t>
  </si>
  <si>
    <t>Інші програми та заходи у сфері освіти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</si>
  <si>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</si>
  <si>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</si>
  <si>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</si>
  <si>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0611231</t>
  </si>
  <si>
    <t>1231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</si>
  <si>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</si>
  <si>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0611241</t>
  </si>
  <si>
    <t>1241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</si>
  <si>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</si>
  <si>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</si>
  <si>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</si>
  <si>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</si>
  <si>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0615011</t>
  </si>
  <si>
    <t>0810</t>
  </si>
  <si>
    <t>5011</t>
  </si>
  <si>
    <t>Проведення навчально-тренувальних зборів і змагань з олімпійських видів спорту</t>
  </si>
  <si>
    <t>0617640</t>
  </si>
  <si>
    <t>0470</t>
  </si>
  <si>
    <t>7640</t>
  </si>
  <si>
    <t>Заходи з енергозбереження</t>
  </si>
  <si>
    <t>0800000</t>
  </si>
  <si>
    <t>Управління соціального захисту та охорони здоров'я Чортківської міської ради</t>
  </si>
  <si>
    <t>0810000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</si>
  <si>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</si>
  <si>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</si>
  <si>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</si>
  <si>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1000000</t>
  </si>
  <si>
    <t>Управління культури та мистецтв Чортківської міської ради</t>
  </si>
  <si>
    <t>1010000</t>
  </si>
  <si>
    <t>1010160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</si>
  <si>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</si>
  <si>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</si>
  <si>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1011080</t>
  </si>
  <si>
    <t>1080</t>
  </si>
  <si>
    <t>Надання спеціалізованої освіти мистецькими школами</t>
  </si>
  <si>
    <t>1014040</t>
  </si>
  <si>
    <t>0824</t>
  </si>
  <si>
    <t>4040</t>
  </si>
  <si>
    <t>Забезпечення діяльності музеїв i виставок</t>
  </si>
  <si>
    <t>1014060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</si>
  <si>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</si>
  <si>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</si>
  <si>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</si>
  <si>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1014081</t>
  </si>
  <si>
    <t>0829</t>
  </si>
  <si>
    <t>4081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</si>
  <si>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</si>
  <si>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</si>
  <si>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</si>
  <si>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</si>
  <si>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1200000</t>
  </si>
  <si>
    <t>Управління комунального господарства Чортківської міської ради</t>
  </si>
  <si>
    <t>1210000</t>
  </si>
  <si>
    <t>1216030</t>
  </si>
  <si>
    <t>0620</t>
  </si>
  <si>
    <t>6030</t>
  </si>
  <si>
    <t>Організація благоустрою населених пунктів</t>
  </si>
  <si>
    <t>1216091</t>
  </si>
  <si>
    <t>0640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</si>
  <si>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</si>
  <si>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</si>
  <si>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1217461</t>
  </si>
  <si>
    <t>0456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</si>
  <si>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</si>
  <si>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</si>
  <si>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3700000</t>
  </si>
  <si>
    <t>Фінансове управління Чортківської міської ради</t>
  </si>
  <si>
    <t>3710000</t>
  </si>
  <si>
    <t>3710160</t>
  </si>
  <si>
    <t>3718600</t>
  </si>
  <si>
    <t>0170</t>
  </si>
  <si>
    <t>8600</t>
  </si>
  <si>
    <t>Обслуговування місцевого боргу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</si>
  <si>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</si>
  <si>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</si>
  <si>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</si>
  <si>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X</t>
  </si>
  <si>
    <t>УСЬОГО</t>
  </si>
  <si>
    <t>Секретар міської ради</t>
  </si>
  <si>
    <t>Ярослав ДЗИНДРА</t>
  </si>
  <si>
    <t>1955400000</t>
  </si>
  <si>
    <t>(код бюджету)</t>
  </si>
  <si>
    <t>до рішення міської ради</t>
  </si>
  <si>
    <t>ЗМІНИ ДО РОЗПОДІЛУ</t>
  </si>
  <si>
    <t>видатків бюджету  Чортківської міської територіальної громади на 2026 рік</t>
  </si>
  <si>
    <t>від17 вересня2026 року №3201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</si>
</sst>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</font>
    <font>
      <b/>
      <sz val="11"/>
      <color indexed="8"/>
      <name val="Aptos Narrow"/>
      <family val="2"/>
    </font>
    <font>
      <sz val="8"/>
      <color indexed="8"/>
      <name val="Aptos Narrow"/>
      <family val="2"/>
      <charset val="204"/>
    </font>
    <font>
      <sz val="11"/>
      <color indexed="8"/>
      <name val="Aptos Narrow"/>
      <family val="2"/>
    </font>
    <font>
      <b/>
      <sz val="10"/>
      <name val="Arial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quotePrefix="1" applyNumberFormat="1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2" borderId="1" xfId="0" applyNumberForma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quotePrefix="1" applyNumberFormat="1" applyFont="1" applyFill="1" applyBorder="1" applyAlignment="1">
      <alignment vertical="center" wrapText="1"/>
    </xf>
    <xf numFmtId="0" fontId="2" fillId="0" borderId="0" xfId="0" applyFont="1"/>
    <xf numFmtId="0" fontId="3" fillId="0" borderId="2" xfId="0" quotePrefix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0" xfId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0"/>
  <sheetViews>
    <sheetView tabSelected="1" topLeftCell="D1" workbookViewId="0">
      <selection activeCell="Q5" sqref="Q5"/>
    </sheetView>
  </sheetViews>
  <sheetFormatPr defaultRowHeight="15" x14ac:dyDescent="0.25"/>
  <cols>
    <col min="1" max="3" width="12" customWidth="1"/>
    <col min="4" max="4" width="40.7109375" customWidth="1"/>
    <col min="5" max="15" width="13.7109375" customWidth="1"/>
    <col min="16" max="16" width="14.85546875" customWidth="1"/>
  </cols>
  <sheetData>
    <row r="1" spans="1:16" x14ac:dyDescent="0.25">
      <c r="O1" t="s">
        <v>0</v>
      </c>
    </row>
    <row r="2" spans="1:16" x14ac:dyDescent="0.25">
      <c r="O2" t="s">
        <v>150</v>
      </c>
    </row>
    <row r="3" spans="1:16" x14ac:dyDescent="0.25">
      <c r="O3" t="s">
        <v>153</v>
      </c>
    </row>
    <row r="5" spans="1:16" x14ac:dyDescent="0.25">
      <c r="A5" s="23" t="s">
        <v>151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x14ac:dyDescent="0.25">
      <c r="A6" s="23" t="s">
        <v>152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x14ac:dyDescent="0.25">
      <c r="A7" s="21" t="s">
        <v>148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20" t="s">
        <v>149</v>
      </c>
      <c r="P8" s="2" t="s">
        <v>1</v>
      </c>
    </row>
    <row r="9" spans="1:16" x14ac:dyDescent="0.25">
      <c r="A9" s="25" t="s">
        <v>2</v>
      </c>
      <c r="B9" s="25" t="s">
        <v>3</v>
      </c>
      <c r="C9" s="25" t="s">
        <v>4</v>
      </c>
      <c r="D9" s="22" t="s">
        <v>5</v>
      </c>
      <c r="E9" s="22" t="s">
        <v>6</v>
      </c>
      <c r="F9" s="22"/>
      <c r="G9" s="22"/>
      <c r="H9" s="22"/>
      <c r="I9" s="22"/>
      <c r="J9" s="22" t="s">
        <v>13</v>
      </c>
      <c r="K9" s="22"/>
      <c r="L9" s="22"/>
      <c r="M9" s="22"/>
      <c r="N9" s="22"/>
      <c r="O9" s="22"/>
      <c r="P9" s="26" t="s">
        <v>15</v>
      </c>
    </row>
    <row r="10" spans="1:16" x14ac:dyDescent="0.25">
      <c r="A10" s="22"/>
      <c r="B10" s="22"/>
      <c r="C10" s="22"/>
      <c r="D10" s="22"/>
      <c r="E10" s="26" t="s">
        <v>7</v>
      </c>
      <c r="F10" s="22" t="s">
        <v>8</v>
      </c>
      <c r="G10" s="22" t="s">
        <v>9</v>
      </c>
      <c r="H10" s="22"/>
      <c r="I10" s="22" t="s">
        <v>12</v>
      </c>
      <c r="J10" s="26" t="s">
        <v>7</v>
      </c>
      <c r="K10" s="22" t="s">
        <v>14</v>
      </c>
      <c r="L10" s="22" t="s">
        <v>8</v>
      </c>
      <c r="M10" s="22" t="s">
        <v>9</v>
      </c>
      <c r="N10" s="22"/>
      <c r="O10" s="22" t="s">
        <v>12</v>
      </c>
      <c r="P10" s="22"/>
    </row>
    <row r="11" spans="1:16" x14ac:dyDescent="0.25">
      <c r="A11" s="22"/>
      <c r="B11" s="22"/>
      <c r="C11" s="22"/>
      <c r="D11" s="22"/>
      <c r="E11" s="22"/>
      <c r="F11" s="22"/>
      <c r="G11" s="22" t="s">
        <v>10</v>
      </c>
      <c r="H11" s="22" t="s">
        <v>11</v>
      </c>
      <c r="I11" s="22"/>
      <c r="J11" s="22"/>
      <c r="K11" s="22"/>
      <c r="L11" s="22"/>
      <c r="M11" s="22" t="s">
        <v>10</v>
      </c>
      <c r="N11" s="22" t="s">
        <v>11</v>
      </c>
      <c r="O11" s="22"/>
      <c r="P11" s="22"/>
    </row>
    <row r="12" spans="1:16" ht="44.25" customHeight="1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x14ac:dyDescent="0.25">
      <c r="A13" s="4">
        <v>1</v>
      </c>
      <c r="B13" s="4">
        <v>2</v>
      </c>
      <c r="C13" s="4">
        <v>3</v>
      </c>
      <c r="D13" s="4">
        <v>4</v>
      </c>
      <c r="E13" s="5">
        <v>5</v>
      </c>
      <c r="F13" s="4">
        <v>6</v>
      </c>
      <c r="G13" s="4">
        <v>7</v>
      </c>
      <c r="H13" s="4">
        <v>8</v>
      </c>
      <c r="I13" s="4">
        <v>9</v>
      </c>
      <c r="J13" s="5">
        <v>10</v>
      </c>
      <c r="K13" s="4">
        <v>11</v>
      </c>
      <c r="L13" s="4">
        <v>12</v>
      </c>
      <c r="M13" s="4">
        <v>13</v>
      </c>
      <c r="N13" s="4">
        <v>14</v>
      </c>
      <c r="O13" s="4">
        <v>15</v>
      </c>
      <c r="P13" s="5">
        <v>16</v>
      </c>
    </row>
    <row r="14" spans="1:16" x14ac:dyDescent="0.25">
      <c r="A14" s="6" t="s">
        <v>16</v>
      </c>
      <c r="B14" s="7"/>
      <c r="C14" s="8"/>
      <c r="D14" s="9" t="s">
        <v>17</v>
      </c>
      <c r="E14" s="10">
        <v>-393900</v>
      </c>
      <c r="F14" s="11">
        <v>268100</v>
      </c>
      <c r="G14" s="11">
        <v>0</v>
      </c>
      <c r="H14" s="11">
        <v>0</v>
      </c>
      <c r="I14" s="11">
        <v>-662000</v>
      </c>
      <c r="J14" s="10">
        <v>726000</v>
      </c>
      <c r="K14" s="11">
        <v>726000</v>
      </c>
      <c r="L14" s="11">
        <v>0</v>
      </c>
      <c r="M14" s="11">
        <v>0</v>
      </c>
      <c r="N14" s="11">
        <v>0</v>
      </c>
      <c r="O14" s="11">
        <v>726000</v>
      </c>
      <c r="P14" s="10">
        <f t="shared" ref="P14:P57" si="0">E14+J14</f>
        <v>332100</v>
      </c>
    </row>
    <row r="15" spans="1:16" x14ac:dyDescent="0.25">
      <c r="A15" s="6" t="s">
        <v>18</v>
      </c>
      <c r="B15" s="7"/>
      <c r="C15" s="8"/>
      <c r="D15" s="9" t="s">
        <v>17</v>
      </c>
      <c r="E15" s="10">
        <v>-393900</v>
      </c>
      <c r="F15" s="11">
        <v>268100</v>
      </c>
      <c r="G15" s="11">
        <v>0</v>
      </c>
      <c r="H15" s="11">
        <v>0</v>
      </c>
      <c r="I15" s="11">
        <v>-662000</v>
      </c>
      <c r="J15" s="10">
        <v>726000</v>
      </c>
      <c r="K15" s="11">
        <v>726000</v>
      </c>
      <c r="L15" s="11">
        <v>0</v>
      </c>
      <c r="M15" s="11">
        <v>0</v>
      </c>
      <c r="N15" s="11">
        <v>0</v>
      </c>
      <c r="O15" s="11">
        <v>726000</v>
      </c>
      <c r="P15" s="10">
        <f t="shared" si="0"/>
        <v>332100</v>
      </c>
    </row>
    <row r="16" spans="1:16" ht="75" x14ac:dyDescent="0.25">
      <c r="A16" s="12" t="s">
        <v>19</v>
      </c>
      <c r="B16" s="12" t="s">
        <v>21</v>
      </c>
      <c r="C16" s="13" t="s">
        <v>20</v>
      </c>
      <c r="D16" s="14" t="s">
        <v>22</v>
      </c>
      <c r="E16" s="15">
        <v>128100</v>
      </c>
      <c r="F16" s="14">
        <v>128100</v>
      </c>
      <c r="G16" s="14">
        <v>0</v>
      </c>
      <c r="H16" s="14">
        <v>0</v>
      </c>
      <c r="I16" s="14">
        <v>0</v>
      </c>
      <c r="J16" s="15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5">
        <f t="shared" si="0"/>
        <v>128100</v>
      </c>
    </row>
    <row r="17" spans="1:16" ht="30" hidden="1" x14ac:dyDescent="0.25">
      <c r="A17" s="12" t="s">
        <v>23</v>
      </c>
      <c r="B17" s="12" t="s">
        <v>25</v>
      </c>
      <c r="C17" s="13" t="s">
        <v>24</v>
      </c>
      <c r="D17" s="14" t="s">
        <v>26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5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5">
        <f t="shared" si="0"/>
        <v>0</v>
      </c>
    </row>
    <row r="18" spans="1:16" x14ac:dyDescent="0.25">
      <c r="A18" s="12" t="s">
        <v>27</v>
      </c>
      <c r="B18" s="12" t="s">
        <v>29</v>
      </c>
      <c r="C18" s="13" t="s">
        <v>28</v>
      </c>
      <c r="D18" s="14" t="s">
        <v>30</v>
      </c>
      <c r="E18" s="15">
        <v>38000</v>
      </c>
      <c r="F18" s="14">
        <v>0</v>
      </c>
      <c r="G18" s="14">
        <v>0</v>
      </c>
      <c r="H18" s="14">
        <v>0</v>
      </c>
      <c r="I18" s="14">
        <v>38000</v>
      </c>
      <c r="J18" s="15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>
        <f t="shared" si="0"/>
        <v>38000</v>
      </c>
    </row>
    <row r="19" spans="1:16" ht="75" x14ac:dyDescent="0.25">
      <c r="A19" s="12" t="s">
        <v>31</v>
      </c>
      <c r="B19" s="12" t="s">
        <v>33</v>
      </c>
      <c r="C19" s="13" t="s">
        <v>32</v>
      </c>
      <c r="D19" s="14" t="s">
        <v>34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5">
        <v>700000</v>
      </c>
      <c r="K19" s="14">
        <v>700000</v>
      </c>
      <c r="L19" s="14">
        <v>0</v>
      </c>
      <c r="M19" s="14">
        <v>0</v>
      </c>
      <c r="N19" s="14">
        <v>0</v>
      </c>
      <c r="O19" s="14">
        <v>700000</v>
      </c>
      <c r="P19" s="15">
        <f t="shared" si="0"/>
        <v>700000</v>
      </c>
    </row>
    <row r="20" spans="1:16" ht="45" x14ac:dyDescent="0.25">
      <c r="A20" s="12" t="s">
        <v>35</v>
      </c>
      <c r="B20" s="12" t="s">
        <v>37</v>
      </c>
      <c r="C20" s="13" t="s">
        <v>36</v>
      </c>
      <c r="D20" s="14" t="s">
        <v>38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5">
        <v>26000</v>
      </c>
      <c r="K20" s="14">
        <v>26000</v>
      </c>
      <c r="L20" s="14">
        <v>0</v>
      </c>
      <c r="M20" s="14">
        <v>0</v>
      </c>
      <c r="N20" s="14">
        <v>0</v>
      </c>
      <c r="O20" s="14">
        <v>26000</v>
      </c>
      <c r="P20" s="15">
        <f t="shared" si="0"/>
        <v>26000</v>
      </c>
    </row>
    <row r="21" spans="1:16" ht="30" x14ac:dyDescent="0.25">
      <c r="A21" s="12" t="s">
        <v>39</v>
      </c>
      <c r="B21" s="12" t="s">
        <v>41</v>
      </c>
      <c r="C21" s="13" t="s">
        <v>40</v>
      </c>
      <c r="D21" s="14" t="s">
        <v>42</v>
      </c>
      <c r="E21" s="15">
        <v>140000</v>
      </c>
      <c r="F21" s="14">
        <v>140000</v>
      </c>
      <c r="G21" s="14">
        <v>0</v>
      </c>
      <c r="H21" s="14">
        <v>0</v>
      </c>
      <c r="I21" s="14">
        <v>0</v>
      </c>
      <c r="J21" s="15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5">
        <f t="shared" si="0"/>
        <v>140000</v>
      </c>
    </row>
    <row r="22" spans="1:16" ht="30" x14ac:dyDescent="0.25">
      <c r="A22" s="12" t="s">
        <v>43</v>
      </c>
      <c r="B22" s="12" t="s">
        <v>44</v>
      </c>
      <c r="C22" s="13" t="s">
        <v>32</v>
      </c>
      <c r="D22" s="14" t="s">
        <v>45</v>
      </c>
      <c r="E22" s="15">
        <v>-700000</v>
      </c>
      <c r="F22" s="14">
        <v>0</v>
      </c>
      <c r="G22" s="14">
        <v>0</v>
      </c>
      <c r="H22" s="14">
        <v>0</v>
      </c>
      <c r="I22" s="14">
        <v>-700000</v>
      </c>
      <c r="J22" s="15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5">
        <f t="shared" si="0"/>
        <v>-700000</v>
      </c>
    </row>
    <row r="23" spans="1:16" ht="30" x14ac:dyDescent="0.25">
      <c r="A23" s="6" t="s">
        <v>46</v>
      </c>
      <c r="B23" s="7"/>
      <c r="C23" s="8"/>
      <c r="D23" s="9" t="s">
        <v>47</v>
      </c>
      <c r="E23" s="10">
        <v>47195306</v>
      </c>
      <c r="F23" s="11">
        <v>47065306</v>
      </c>
      <c r="G23" s="11">
        <v>39307550</v>
      </c>
      <c r="H23" s="11">
        <v>136900</v>
      </c>
      <c r="I23" s="11">
        <v>130000</v>
      </c>
      <c r="J23" s="10">
        <v>-107806</v>
      </c>
      <c r="K23" s="11">
        <v>-107806</v>
      </c>
      <c r="L23" s="11">
        <v>0</v>
      </c>
      <c r="M23" s="11">
        <v>0</v>
      </c>
      <c r="N23" s="11">
        <v>0</v>
      </c>
      <c r="O23" s="11">
        <v>-107806</v>
      </c>
      <c r="P23" s="10">
        <f t="shared" si="0"/>
        <v>47087500</v>
      </c>
    </row>
    <row r="24" spans="1:16" ht="30" x14ac:dyDescent="0.25">
      <c r="A24" s="6" t="s">
        <v>48</v>
      </c>
      <c r="B24" s="7"/>
      <c r="C24" s="8"/>
      <c r="D24" s="9" t="s">
        <v>47</v>
      </c>
      <c r="E24" s="10">
        <v>47195306</v>
      </c>
      <c r="F24" s="11">
        <v>47065306</v>
      </c>
      <c r="G24" s="11">
        <v>39307550</v>
      </c>
      <c r="H24" s="11">
        <v>136900</v>
      </c>
      <c r="I24" s="11">
        <v>130000</v>
      </c>
      <c r="J24" s="10">
        <v>-107806</v>
      </c>
      <c r="K24" s="11">
        <v>-107806</v>
      </c>
      <c r="L24" s="11">
        <v>0</v>
      </c>
      <c r="M24" s="11">
        <v>0</v>
      </c>
      <c r="N24" s="11">
        <v>0</v>
      </c>
      <c r="O24" s="11">
        <v>-107806</v>
      </c>
      <c r="P24" s="10">
        <f t="shared" si="0"/>
        <v>47087500</v>
      </c>
    </row>
    <row r="25" spans="1:16" x14ac:dyDescent="0.25">
      <c r="A25" s="12" t="s">
        <v>49</v>
      </c>
      <c r="B25" s="12" t="s">
        <v>51</v>
      </c>
      <c r="C25" s="13" t="s">
        <v>50</v>
      </c>
      <c r="D25" s="14" t="s">
        <v>52</v>
      </c>
      <c r="E25" s="15">
        <v>186900</v>
      </c>
      <c r="F25" s="14">
        <v>186900</v>
      </c>
      <c r="G25" s="14">
        <v>0</v>
      </c>
      <c r="H25" s="14">
        <v>186900</v>
      </c>
      <c r="I25" s="14">
        <v>0</v>
      </c>
      <c r="J25" s="15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5">
        <f t="shared" si="0"/>
        <v>186900</v>
      </c>
    </row>
    <row r="26" spans="1:16" ht="45" x14ac:dyDescent="0.25">
      <c r="A26" s="12" t="s">
        <v>53</v>
      </c>
      <c r="B26" s="12" t="s">
        <v>55</v>
      </c>
      <c r="C26" s="13" t="s">
        <v>54</v>
      </c>
      <c r="D26" s="14" t="s">
        <v>56</v>
      </c>
      <c r="E26" s="15">
        <v>912806</v>
      </c>
      <c r="F26" s="14">
        <v>782806</v>
      </c>
      <c r="G26" s="14">
        <v>634270</v>
      </c>
      <c r="H26" s="14">
        <v>-50000</v>
      </c>
      <c r="I26" s="14">
        <v>130000</v>
      </c>
      <c r="J26" s="15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5">
        <f t="shared" si="0"/>
        <v>912806</v>
      </c>
    </row>
    <row r="27" spans="1:16" ht="45" x14ac:dyDescent="0.25">
      <c r="A27" s="12" t="s">
        <v>57</v>
      </c>
      <c r="B27" s="12" t="s">
        <v>58</v>
      </c>
      <c r="C27" s="13" t="s">
        <v>54</v>
      </c>
      <c r="D27" s="14" t="s">
        <v>59</v>
      </c>
      <c r="E27" s="15">
        <v>45382500</v>
      </c>
      <c r="F27" s="14">
        <v>45382500</v>
      </c>
      <c r="G27" s="14">
        <v>37870000</v>
      </c>
      <c r="H27" s="14">
        <v>0</v>
      </c>
      <c r="I27" s="14">
        <v>0</v>
      </c>
      <c r="J27" s="15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5">
        <f t="shared" si="0"/>
        <v>45382500</v>
      </c>
    </row>
    <row r="28" spans="1:16" ht="45" hidden="1" x14ac:dyDescent="0.25">
      <c r="A28" s="12" t="s">
        <v>60</v>
      </c>
      <c r="B28" s="12" t="s">
        <v>62</v>
      </c>
      <c r="C28" s="13" t="s">
        <v>61</v>
      </c>
      <c r="D28" s="14" t="s">
        <v>63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5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5">
        <f t="shared" si="0"/>
        <v>0</v>
      </c>
    </row>
    <row r="29" spans="1:16" x14ac:dyDescent="0.25">
      <c r="A29" s="12" t="s">
        <v>64</v>
      </c>
      <c r="B29" s="12" t="s">
        <v>66</v>
      </c>
      <c r="C29" s="13" t="s">
        <v>65</v>
      </c>
      <c r="D29" s="14" t="s">
        <v>67</v>
      </c>
      <c r="E29" s="15">
        <v>-107946</v>
      </c>
      <c r="F29" s="14">
        <v>-107946</v>
      </c>
      <c r="G29" s="14">
        <v>0</v>
      </c>
      <c r="H29" s="14">
        <v>0</v>
      </c>
      <c r="I29" s="14">
        <v>0</v>
      </c>
      <c r="J29" s="15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5">
        <f t="shared" si="0"/>
        <v>-107946</v>
      </c>
    </row>
    <row r="30" spans="1:16" ht="45" x14ac:dyDescent="0.25">
      <c r="A30" s="12" t="s">
        <v>68</v>
      </c>
      <c r="B30" s="12" t="s">
        <v>69</v>
      </c>
      <c r="C30" s="13" t="s">
        <v>65</v>
      </c>
      <c r="D30" s="14" t="s">
        <v>70</v>
      </c>
      <c r="E30" s="15">
        <v>980000</v>
      </c>
      <c r="F30" s="14">
        <v>980000</v>
      </c>
      <c r="G30" s="14">
        <v>803280</v>
      </c>
      <c r="H30" s="14">
        <v>0</v>
      </c>
      <c r="I30" s="14">
        <v>0</v>
      </c>
      <c r="J30" s="15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5">
        <f t="shared" si="0"/>
        <v>980000</v>
      </c>
    </row>
    <row r="31" spans="1:16" ht="165" x14ac:dyDescent="0.25">
      <c r="A31" s="12" t="s">
        <v>71</v>
      </c>
      <c r="B31" s="12" t="s">
        <v>72</v>
      </c>
      <c r="C31" s="13" t="s">
        <v>65</v>
      </c>
      <c r="D31" s="14" t="s">
        <v>73</v>
      </c>
      <c r="E31" s="15">
        <v>0</v>
      </c>
      <c r="F31" s="14">
        <v>0</v>
      </c>
      <c r="G31" s="14">
        <v>0</v>
      </c>
      <c r="H31" s="14">
        <v>0</v>
      </c>
      <c r="I31" s="14">
        <v>0</v>
      </c>
      <c r="J31" s="15">
        <v>57194</v>
      </c>
      <c r="K31" s="14">
        <v>57194</v>
      </c>
      <c r="L31" s="14">
        <v>0</v>
      </c>
      <c r="M31" s="14">
        <v>0</v>
      </c>
      <c r="N31" s="14">
        <v>0</v>
      </c>
      <c r="O31" s="14">
        <v>57194</v>
      </c>
      <c r="P31" s="15">
        <f t="shared" si="0"/>
        <v>57194</v>
      </c>
    </row>
    <row r="32" spans="1:16" ht="180" x14ac:dyDescent="0.25">
      <c r="A32" s="12" t="s">
        <v>74</v>
      </c>
      <c r="B32" s="12" t="s">
        <v>75</v>
      </c>
      <c r="C32" s="13" t="s">
        <v>65</v>
      </c>
      <c r="D32" s="14" t="s">
        <v>76</v>
      </c>
      <c r="E32" s="15">
        <v>0</v>
      </c>
      <c r="F32" s="14">
        <v>0</v>
      </c>
      <c r="G32" s="14">
        <v>0</v>
      </c>
      <c r="H32" s="14">
        <v>0</v>
      </c>
      <c r="I32" s="14">
        <v>0</v>
      </c>
      <c r="J32" s="15">
        <v>-65000</v>
      </c>
      <c r="K32" s="14">
        <v>-65000</v>
      </c>
      <c r="L32" s="14">
        <v>0</v>
      </c>
      <c r="M32" s="14">
        <v>0</v>
      </c>
      <c r="N32" s="14">
        <v>0</v>
      </c>
      <c r="O32" s="14">
        <v>-65000</v>
      </c>
      <c r="P32" s="15">
        <f t="shared" si="0"/>
        <v>-65000</v>
      </c>
    </row>
    <row r="33" spans="1:16" ht="60" x14ac:dyDescent="0.25">
      <c r="A33" s="12" t="s">
        <v>77</v>
      </c>
      <c r="B33" s="12" t="s">
        <v>78</v>
      </c>
      <c r="C33" s="13" t="s">
        <v>65</v>
      </c>
      <c r="D33" s="14" t="s">
        <v>79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5">
        <v>-100000</v>
      </c>
      <c r="K33" s="14">
        <v>-100000</v>
      </c>
      <c r="L33" s="14">
        <v>0</v>
      </c>
      <c r="M33" s="14">
        <v>0</v>
      </c>
      <c r="N33" s="14">
        <v>0</v>
      </c>
      <c r="O33" s="14">
        <v>-100000</v>
      </c>
      <c r="P33" s="15">
        <f t="shared" si="0"/>
        <v>-100000</v>
      </c>
    </row>
    <row r="34" spans="1:16" ht="45" x14ac:dyDescent="0.25">
      <c r="A34" s="12" t="s">
        <v>80</v>
      </c>
      <c r="B34" s="12" t="s">
        <v>82</v>
      </c>
      <c r="C34" s="13" t="s">
        <v>81</v>
      </c>
      <c r="D34" s="14" t="s">
        <v>83</v>
      </c>
      <c r="E34" s="15">
        <v>-28954</v>
      </c>
      <c r="F34" s="14">
        <v>-28954</v>
      </c>
      <c r="G34" s="14">
        <v>0</v>
      </c>
      <c r="H34" s="14">
        <v>0</v>
      </c>
      <c r="I34" s="14">
        <v>0</v>
      </c>
      <c r="J34" s="15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5">
        <f t="shared" si="0"/>
        <v>-28954</v>
      </c>
    </row>
    <row r="35" spans="1:16" x14ac:dyDescent="0.25">
      <c r="A35" s="12" t="s">
        <v>84</v>
      </c>
      <c r="B35" s="12" t="s">
        <v>86</v>
      </c>
      <c r="C35" s="13" t="s">
        <v>85</v>
      </c>
      <c r="D35" s="14" t="s">
        <v>87</v>
      </c>
      <c r="E35" s="15">
        <v>-130000</v>
      </c>
      <c r="F35" s="14">
        <v>-130000</v>
      </c>
      <c r="G35" s="14">
        <v>0</v>
      </c>
      <c r="H35" s="14">
        <v>0</v>
      </c>
      <c r="I35" s="14">
        <v>0</v>
      </c>
      <c r="J35" s="15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5">
        <f t="shared" si="0"/>
        <v>-130000</v>
      </c>
    </row>
    <row r="36" spans="1:16" ht="32.25" customHeight="1" x14ac:dyDescent="0.25">
      <c r="A36" s="6" t="s">
        <v>88</v>
      </c>
      <c r="B36" s="7"/>
      <c r="C36" s="8"/>
      <c r="D36" s="9" t="s">
        <v>89</v>
      </c>
      <c r="E36" s="10">
        <v>500000</v>
      </c>
      <c r="F36" s="11">
        <v>500000</v>
      </c>
      <c r="G36" s="11">
        <v>0</v>
      </c>
      <c r="H36" s="11">
        <v>0</v>
      </c>
      <c r="I36" s="11">
        <v>0</v>
      </c>
      <c r="J36" s="10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0">
        <f t="shared" si="0"/>
        <v>500000</v>
      </c>
    </row>
    <row r="37" spans="1:16" ht="34.5" customHeight="1" x14ac:dyDescent="0.25">
      <c r="A37" s="6" t="s">
        <v>90</v>
      </c>
      <c r="B37" s="7"/>
      <c r="C37" s="8"/>
      <c r="D37" s="9" t="s">
        <v>89</v>
      </c>
      <c r="E37" s="10">
        <v>500000</v>
      </c>
      <c r="F37" s="11">
        <v>500000</v>
      </c>
      <c r="G37" s="11">
        <v>0</v>
      </c>
      <c r="H37" s="11">
        <v>0</v>
      </c>
      <c r="I37" s="11">
        <v>0</v>
      </c>
      <c r="J37" s="10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0">
        <f t="shared" si="0"/>
        <v>500000</v>
      </c>
    </row>
    <row r="38" spans="1:16" ht="45" x14ac:dyDescent="0.25">
      <c r="A38" s="12" t="s">
        <v>91</v>
      </c>
      <c r="B38" s="12" t="s">
        <v>92</v>
      </c>
      <c r="C38" s="13" t="s">
        <v>62</v>
      </c>
      <c r="D38" s="14" t="s">
        <v>93</v>
      </c>
      <c r="E38" s="15">
        <v>500000</v>
      </c>
      <c r="F38" s="14">
        <v>500000</v>
      </c>
      <c r="G38" s="14">
        <v>0</v>
      </c>
      <c r="H38" s="14">
        <v>0</v>
      </c>
      <c r="I38" s="14">
        <v>0</v>
      </c>
      <c r="J38" s="15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5">
        <f t="shared" si="0"/>
        <v>500000</v>
      </c>
    </row>
    <row r="39" spans="1:16" ht="30" x14ac:dyDescent="0.25">
      <c r="A39" s="6" t="s">
        <v>94</v>
      </c>
      <c r="B39" s="7"/>
      <c r="C39" s="8"/>
      <c r="D39" s="9" t="s">
        <v>95</v>
      </c>
      <c r="E39" s="10">
        <v>200000</v>
      </c>
      <c r="F39" s="11">
        <v>200000</v>
      </c>
      <c r="G39" s="11">
        <v>0</v>
      </c>
      <c r="H39" s="11">
        <v>-17600</v>
      </c>
      <c r="I39" s="11">
        <v>0</v>
      </c>
      <c r="J39" s="10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0">
        <f t="shared" si="0"/>
        <v>200000</v>
      </c>
    </row>
    <row r="40" spans="1:16" ht="30" x14ac:dyDescent="0.25">
      <c r="A40" s="6" t="s">
        <v>96</v>
      </c>
      <c r="B40" s="7"/>
      <c r="C40" s="8"/>
      <c r="D40" s="9" t="s">
        <v>95</v>
      </c>
      <c r="E40" s="10">
        <v>200000</v>
      </c>
      <c r="F40" s="11">
        <v>200000</v>
      </c>
      <c r="G40" s="11">
        <v>0</v>
      </c>
      <c r="H40" s="11">
        <v>-17600</v>
      </c>
      <c r="I40" s="11">
        <v>0</v>
      </c>
      <c r="J40" s="10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0">
        <f t="shared" si="0"/>
        <v>200000</v>
      </c>
    </row>
    <row r="41" spans="1:16" ht="45" x14ac:dyDescent="0.25">
      <c r="A41" s="12" t="s">
        <v>97</v>
      </c>
      <c r="B41" s="12" t="s">
        <v>98</v>
      </c>
      <c r="C41" s="13" t="s">
        <v>20</v>
      </c>
      <c r="D41" s="14" t="s">
        <v>99</v>
      </c>
      <c r="E41" s="15">
        <v>120000</v>
      </c>
      <c r="F41" s="14">
        <v>120000</v>
      </c>
      <c r="G41" s="14">
        <v>120000</v>
      </c>
      <c r="H41" s="14">
        <v>0</v>
      </c>
      <c r="I41" s="14">
        <v>0</v>
      </c>
      <c r="J41" s="15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5">
        <f t="shared" si="0"/>
        <v>120000</v>
      </c>
    </row>
    <row r="42" spans="1:16" ht="30" x14ac:dyDescent="0.25">
      <c r="A42" s="12" t="s">
        <v>100</v>
      </c>
      <c r="B42" s="12" t="s">
        <v>101</v>
      </c>
      <c r="C42" s="13" t="s">
        <v>61</v>
      </c>
      <c r="D42" s="14" t="s">
        <v>102</v>
      </c>
      <c r="E42" s="15">
        <v>20610</v>
      </c>
      <c r="F42" s="14">
        <v>20610</v>
      </c>
      <c r="G42" s="14">
        <v>0</v>
      </c>
      <c r="H42" s="14">
        <v>0</v>
      </c>
      <c r="I42" s="14">
        <v>0</v>
      </c>
      <c r="J42" s="15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5">
        <f t="shared" si="0"/>
        <v>20610</v>
      </c>
    </row>
    <row r="43" spans="1:16" x14ac:dyDescent="0.25">
      <c r="A43" s="12" t="s">
        <v>103</v>
      </c>
      <c r="B43" s="12" t="s">
        <v>105</v>
      </c>
      <c r="C43" s="13" t="s">
        <v>104</v>
      </c>
      <c r="D43" s="14" t="s">
        <v>106</v>
      </c>
      <c r="E43" s="15">
        <v>-263872</v>
      </c>
      <c r="F43" s="14">
        <v>-263872</v>
      </c>
      <c r="G43" s="14">
        <v>-181462</v>
      </c>
      <c r="H43" s="14">
        <v>-59400</v>
      </c>
      <c r="I43" s="14">
        <v>0</v>
      </c>
      <c r="J43" s="15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5">
        <f t="shared" si="0"/>
        <v>-263872</v>
      </c>
    </row>
    <row r="44" spans="1:16" ht="45" x14ac:dyDescent="0.25">
      <c r="A44" s="12" t="s">
        <v>107</v>
      </c>
      <c r="B44" s="12" t="s">
        <v>109</v>
      </c>
      <c r="C44" s="13" t="s">
        <v>108</v>
      </c>
      <c r="D44" s="14" t="s">
        <v>110</v>
      </c>
      <c r="E44" s="15">
        <v>41800</v>
      </c>
      <c r="F44" s="14">
        <v>41800</v>
      </c>
      <c r="G44" s="14">
        <v>0</v>
      </c>
      <c r="H44" s="14">
        <v>41800</v>
      </c>
      <c r="I44" s="14">
        <v>0</v>
      </c>
      <c r="J44" s="15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5">
        <f t="shared" si="0"/>
        <v>41800</v>
      </c>
    </row>
    <row r="45" spans="1:16" ht="30" x14ac:dyDescent="0.25">
      <c r="A45" s="12" t="s">
        <v>111</v>
      </c>
      <c r="B45" s="12" t="s">
        <v>113</v>
      </c>
      <c r="C45" s="13" t="s">
        <v>112</v>
      </c>
      <c r="D45" s="14" t="s">
        <v>114</v>
      </c>
      <c r="E45" s="15">
        <v>61462</v>
      </c>
      <c r="F45" s="14">
        <v>61462</v>
      </c>
      <c r="G45" s="14">
        <v>61462</v>
      </c>
      <c r="H45" s="14">
        <v>0</v>
      </c>
      <c r="I45" s="14">
        <v>0</v>
      </c>
      <c r="J45" s="15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5">
        <f t="shared" si="0"/>
        <v>61462</v>
      </c>
    </row>
    <row r="46" spans="1:16" x14ac:dyDescent="0.25">
      <c r="A46" s="12" t="s">
        <v>115</v>
      </c>
      <c r="B46" s="12" t="s">
        <v>116</v>
      </c>
      <c r="C46" s="13" t="s">
        <v>112</v>
      </c>
      <c r="D46" s="14" t="s">
        <v>117</v>
      </c>
      <c r="E46" s="15">
        <v>220000</v>
      </c>
      <c r="F46" s="14">
        <v>220000</v>
      </c>
      <c r="G46" s="14">
        <v>0</v>
      </c>
      <c r="H46" s="14">
        <v>0</v>
      </c>
      <c r="I46" s="14">
        <v>0</v>
      </c>
      <c r="J46" s="15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5">
        <f t="shared" si="0"/>
        <v>220000</v>
      </c>
    </row>
    <row r="47" spans="1:16" ht="30" x14ac:dyDescent="0.25">
      <c r="A47" s="6" t="s">
        <v>118</v>
      </c>
      <c r="B47" s="7"/>
      <c r="C47" s="8"/>
      <c r="D47" s="9" t="s">
        <v>119</v>
      </c>
      <c r="E47" s="10">
        <v>1792900</v>
      </c>
      <c r="F47" s="11">
        <v>-80000</v>
      </c>
      <c r="G47" s="11">
        <v>0</v>
      </c>
      <c r="H47" s="11">
        <v>0</v>
      </c>
      <c r="I47" s="11">
        <v>1872900</v>
      </c>
      <c r="J47" s="10">
        <v>1000000</v>
      </c>
      <c r="K47" s="11">
        <v>1000000</v>
      </c>
      <c r="L47" s="11">
        <v>0</v>
      </c>
      <c r="M47" s="11">
        <v>0</v>
      </c>
      <c r="N47" s="11">
        <v>0</v>
      </c>
      <c r="O47" s="11">
        <v>1000000</v>
      </c>
      <c r="P47" s="10">
        <f t="shared" si="0"/>
        <v>2792900</v>
      </c>
    </row>
    <row r="48" spans="1:16" ht="30" x14ac:dyDescent="0.25">
      <c r="A48" s="6" t="s">
        <v>120</v>
      </c>
      <c r="B48" s="7"/>
      <c r="C48" s="8"/>
      <c r="D48" s="9" t="s">
        <v>119</v>
      </c>
      <c r="E48" s="10">
        <v>1792900</v>
      </c>
      <c r="F48" s="11">
        <v>-80000</v>
      </c>
      <c r="G48" s="11">
        <v>0</v>
      </c>
      <c r="H48" s="11">
        <v>0</v>
      </c>
      <c r="I48" s="11">
        <v>1872900</v>
      </c>
      <c r="J48" s="10">
        <v>1000000</v>
      </c>
      <c r="K48" s="11">
        <v>1000000</v>
      </c>
      <c r="L48" s="11">
        <v>0</v>
      </c>
      <c r="M48" s="11">
        <v>0</v>
      </c>
      <c r="N48" s="11">
        <v>0</v>
      </c>
      <c r="O48" s="11">
        <v>1000000</v>
      </c>
      <c r="P48" s="10">
        <f t="shared" si="0"/>
        <v>2792900</v>
      </c>
    </row>
    <row r="49" spans="1:16" ht="30" x14ac:dyDescent="0.25">
      <c r="A49" s="12" t="s">
        <v>121</v>
      </c>
      <c r="B49" s="12" t="s">
        <v>123</v>
      </c>
      <c r="C49" s="13" t="s">
        <v>122</v>
      </c>
      <c r="D49" s="14" t="s">
        <v>124</v>
      </c>
      <c r="E49" s="15">
        <v>2992900</v>
      </c>
      <c r="F49" s="14">
        <v>-80000</v>
      </c>
      <c r="G49" s="14">
        <v>0</v>
      </c>
      <c r="H49" s="14">
        <v>0</v>
      </c>
      <c r="I49" s="14">
        <v>3072900</v>
      </c>
      <c r="J49" s="15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5">
        <f t="shared" si="0"/>
        <v>2992900</v>
      </c>
    </row>
    <row r="50" spans="1:16" ht="75" x14ac:dyDescent="0.25">
      <c r="A50" s="12" t="s">
        <v>125</v>
      </c>
      <c r="B50" s="12" t="s">
        <v>127</v>
      </c>
      <c r="C50" s="13" t="s">
        <v>126</v>
      </c>
      <c r="D50" s="14" t="s">
        <v>128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5">
        <v>1000000</v>
      </c>
      <c r="K50" s="14">
        <v>1000000</v>
      </c>
      <c r="L50" s="14">
        <v>0</v>
      </c>
      <c r="M50" s="14">
        <v>0</v>
      </c>
      <c r="N50" s="14">
        <v>0</v>
      </c>
      <c r="O50" s="14">
        <v>1000000</v>
      </c>
      <c r="P50" s="15">
        <f t="shared" si="0"/>
        <v>1000000</v>
      </c>
    </row>
    <row r="51" spans="1:16" ht="45" x14ac:dyDescent="0.25">
      <c r="A51" s="12" t="s">
        <v>129</v>
      </c>
      <c r="B51" s="12" t="s">
        <v>131</v>
      </c>
      <c r="C51" s="13" t="s">
        <v>130</v>
      </c>
      <c r="D51" s="14" t="s">
        <v>132</v>
      </c>
      <c r="E51" s="15">
        <v>-1200000</v>
      </c>
      <c r="F51" s="14">
        <v>0</v>
      </c>
      <c r="G51" s="14">
        <v>0</v>
      </c>
      <c r="H51" s="14">
        <v>0</v>
      </c>
      <c r="I51" s="14">
        <v>-1200000</v>
      </c>
      <c r="J51" s="15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5">
        <f t="shared" si="0"/>
        <v>-1200000</v>
      </c>
    </row>
    <row r="52" spans="1:16" ht="30" x14ac:dyDescent="0.25">
      <c r="A52" s="6" t="s">
        <v>133</v>
      </c>
      <c r="B52" s="7"/>
      <c r="C52" s="8"/>
      <c r="D52" s="9" t="s">
        <v>134</v>
      </c>
      <c r="E52" s="10">
        <v>150000</v>
      </c>
      <c r="F52" s="11">
        <v>150000</v>
      </c>
      <c r="G52" s="11">
        <v>0</v>
      </c>
      <c r="H52" s="11">
        <v>0</v>
      </c>
      <c r="I52" s="11">
        <v>0</v>
      </c>
      <c r="J52" s="10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0">
        <f t="shared" si="0"/>
        <v>150000</v>
      </c>
    </row>
    <row r="53" spans="1:16" ht="30" x14ac:dyDescent="0.25">
      <c r="A53" s="6" t="s">
        <v>135</v>
      </c>
      <c r="B53" s="7"/>
      <c r="C53" s="8"/>
      <c r="D53" s="9" t="s">
        <v>134</v>
      </c>
      <c r="E53" s="10">
        <v>150000</v>
      </c>
      <c r="F53" s="11">
        <v>150000</v>
      </c>
      <c r="G53" s="11">
        <v>0</v>
      </c>
      <c r="H53" s="11">
        <v>0</v>
      </c>
      <c r="I53" s="11">
        <v>0</v>
      </c>
      <c r="J53" s="10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0">
        <f t="shared" si="0"/>
        <v>150000</v>
      </c>
    </row>
    <row r="54" spans="1:16" ht="45" x14ac:dyDescent="0.25">
      <c r="A54" s="12" t="s">
        <v>136</v>
      </c>
      <c r="B54" s="12" t="s">
        <v>98</v>
      </c>
      <c r="C54" s="13" t="s">
        <v>20</v>
      </c>
      <c r="D54" s="14" t="s">
        <v>99</v>
      </c>
      <c r="E54" s="15">
        <v>2</v>
      </c>
      <c r="F54" s="14">
        <v>2</v>
      </c>
      <c r="G54" s="14">
        <v>0</v>
      </c>
      <c r="H54" s="14">
        <v>0</v>
      </c>
      <c r="I54" s="14">
        <v>0</v>
      </c>
      <c r="J54" s="15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5">
        <f t="shared" si="0"/>
        <v>2</v>
      </c>
    </row>
    <row r="55" spans="1:16" x14ac:dyDescent="0.25">
      <c r="A55" s="12" t="s">
        <v>137</v>
      </c>
      <c r="B55" s="12" t="s">
        <v>139</v>
      </c>
      <c r="C55" s="13" t="s">
        <v>138</v>
      </c>
      <c r="D55" s="14" t="s">
        <v>140</v>
      </c>
      <c r="E55" s="15">
        <v>-2</v>
      </c>
      <c r="F55" s="14">
        <v>-2</v>
      </c>
      <c r="G55" s="14">
        <v>0</v>
      </c>
      <c r="H55" s="14">
        <v>0</v>
      </c>
      <c r="I55" s="14">
        <v>0</v>
      </c>
      <c r="J55" s="15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5">
        <f t="shared" si="0"/>
        <v>-2</v>
      </c>
    </row>
    <row r="56" spans="1:16" ht="60" x14ac:dyDescent="0.25">
      <c r="A56" s="12" t="s">
        <v>141</v>
      </c>
      <c r="B56" s="12" t="s">
        <v>142</v>
      </c>
      <c r="C56" s="13" t="s">
        <v>25</v>
      </c>
      <c r="D56" s="14" t="s">
        <v>143</v>
      </c>
      <c r="E56" s="15">
        <v>150000</v>
      </c>
      <c r="F56" s="14">
        <v>150000</v>
      </c>
      <c r="G56" s="14">
        <v>0</v>
      </c>
      <c r="H56" s="14">
        <v>0</v>
      </c>
      <c r="I56" s="14">
        <v>0</v>
      </c>
      <c r="J56" s="15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5">
        <f t="shared" si="0"/>
        <v>150000</v>
      </c>
    </row>
    <row r="57" spans="1:16" x14ac:dyDescent="0.25">
      <c r="A57" s="16" t="s">
        <v>144</v>
      </c>
      <c r="B57" s="17" t="s">
        <v>144</v>
      </c>
      <c r="C57" s="18" t="s">
        <v>144</v>
      </c>
      <c r="D57" s="19" t="s">
        <v>145</v>
      </c>
      <c r="E57" s="10">
        <v>49444306</v>
      </c>
      <c r="F57" s="10">
        <v>48103406</v>
      </c>
      <c r="G57" s="10">
        <v>39307550</v>
      </c>
      <c r="H57" s="10">
        <v>119300</v>
      </c>
      <c r="I57" s="10">
        <v>1340900</v>
      </c>
      <c r="J57" s="10">
        <v>1618194</v>
      </c>
      <c r="K57" s="10">
        <v>1618194</v>
      </c>
      <c r="L57" s="10">
        <v>0</v>
      </c>
      <c r="M57" s="10">
        <v>0</v>
      </c>
      <c r="N57" s="10">
        <v>0</v>
      </c>
      <c r="O57" s="10">
        <v>1618194</v>
      </c>
      <c r="P57" s="10">
        <f t="shared" si="0"/>
        <v>51062500</v>
      </c>
    </row>
    <row r="60" spans="1:16" x14ac:dyDescent="0.25">
      <c r="B60" s="3" t="s">
        <v>146</v>
      </c>
      <c r="I60" s="3" t="s">
        <v>147</v>
      </c>
    </row>
  </sheetData>
  <mergeCells count="22">
    <mergeCell ref="I10:I12"/>
    <mergeCell ref="J9:O9"/>
    <mergeCell ref="J10:J12"/>
    <mergeCell ref="K10:K12"/>
    <mergeCell ref="L10:L12"/>
    <mergeCell ref="M10:N10"/>
    <mergeCell ref="M11:M12"/>
    <mergeCell ref="N11:N12"/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  <mergeCell ref="O10:O12"/>
    <mergeCell ref="P9:P12"/>
    <mergeCell ref="G11:G12"/>
    <mergeCell ref="H11:H12"/>
  </mergeCells>
  <phoneticPr fontId="0" type="noConversion"/>
  <pageMargins left="0.196850393700787" right="0.196850393700787" top="0.39370078740157499" bottom="0.196850393700787" header="0" footer="0"/>
  <pageSetup paperSize="9" scale="54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2026-09-18T07:11:10Z</cp:lastPrinted>
  <dcterms:created xsi:type="dcterms:W3CDTF">2026-09-17T10:20:20Z</dcterms:created>
  <dcterms:modified xsi:type="dcterms:W3CDTF">2026-09-18T07:34:05Z</dcterms:modified>
</cp:coreProperties>
</file>